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91" windowWidth="15240" windowHeight="9135" activeTab="1"/>
  </bookViews>
  <sheets>
    <sheet name="Sheet3" sheetId="1" r:id="rId1"/>
    <sheet name="Main Table" sheetId="2" r:id="rId2"/>
    <sheet name="Sort Table" sheetId="3" r:id="rId3"/>
    <sheet name="Graphs" sheetId="4" r:id="rId4"/>
    <sheet name="Where To" sheetId="5" r:id="rId5"/>
    <sheet name="Guardians Occ" sheetId="6" r:id="rId6"/>
    <sheet name="Sheet1" sheetId="7" r:id="rId7"/>
    <sheet name="Sheet2" sheetId="8" r:id="rId8"/>
    <sheet name="Pivot Table" sheetId="9" r:id="rId9"/>
    <sheet name="Master's Occ" sheetId="10" r:id="rId10"/>
  </sheets>
  <definedNames>
    <definedName name="\A">'Master''s Occ'!$C$17</definedName>
    <definedName name="__123Graph_ACHART1" hidden="1">'Main Table'!$B$2:$B$253</definedName>
    <definedName name="__123Graph_ACHART2" hidden="1">'Graphs'!$B$22:$B$130</definedName>
    <definedName name="__123Graph_ACHART3" hidden="1">'Main Table'!$R$2:$R$200</definedName>
    <definedName name="__123Graph_ACHART4" hidden="1">'Guardians Occ'!$E$2:$E$13</definedName>
    <definedName name="__123Graph_ACHART5" hidden="1">'Master''s Occ'!$E$2:$E$13</definedName>
    <definedName name="__123Graph_BCHART3" hidden="1">'Main Table'!$S$2:$S$144</definedName>
    <definedName name="__123Graph_BCHART4" hidden="1">'Guardians Occ'!$F$2:$F$13</definedName>
    <definedName name="__123Graph_BCHART5" hidden="1">'Master''s Occ'!$F$2:$F$13</definedName>
    <definedName name="__123Graph_CCHART4" hidden="1">'Guardians Occ'!$G$2:$G$13</definedName>
    <definedName name="__123Graph_CCHART5" hidden="1">'Master''s Occ'!$G$2:$G$13</definedName>
    <definedName name="__123Graph_DCHART4" hidden="1">'Guardians Occ'!$H$2:$H$13</definedName>
    <definedName name="__123Graph_DCHART5" hidden="1">'Master''s Occ'!$H$2:$H$13</definedName>
    <definedName name="__123Graph_ECHART4" hidden="1">'Guardians Occ'!$I$2:$I$13</definedName>
    <definedName name="__123Graph_ECHART5" hidden="1">'Master''s Occ'!$I$2:$I$13</definedName>
    <definedName name="__123Graph_FCHART4" hidden="1">'Guardians Occ'!$J$2:$J$13</definedName>
    <definedName name="__123Graph_FCHART5" hidden="1">'Master''s Occ'!$J$2:$J$13</definedName>
    <definedName name="__123Graph_XCHART1" hidden="1">'Main Table'!$C$2:$C$253</definedName>
    <definedName name="_Dist_Bin" hidden="1">'Guardians Occ'!$C$2:$C$13</definedName>
    <definedName name="_Dist_Values" hidden="1">'Guardians Occ'!$A$2:$A$80</definedName>
    <definedName name="_Key1" hidden="1">'Where To'!$C$1</definedName>
    <definedName name="_Order1" hidden="1">255</definedName>
    <definedName name="_Sort" hidden="1">'Where To'!$A$209:$B$235</definedName>
    <definedName name="CRITERIA" localSheetId="2">'Sort Table'!$E$1:$S$2</definedName>
    <definedName name="CRITERIA">'Main Table'!$A$250:$U$251</definedName>
    <definedName name="EXTRACT" localSheetId="1">'Main Table'!$A$260:$U$290</definedName>
    <definedName name="EXTRACT" localSheetId="2">'Sort Table'!$A$10:$S$10</definedName>
    <definedName name="_xlnm.Print_Area" localSheetId="4">'Where To'!$A$209:$B$240</definedName>
    <definedName name="TABLE">'Main Table'!$A$1:$U$180</definedName>
    <definedName name="WHERE_TO_TABLE">'Where To'!$A$209:$B$244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<sst xmlns="http://schemas.openxmlformats.org/spreadsheetml/2006/main" count="2658" uniqueCount="546">
  <si>
    <t>No.</t>
  </si>
  <si>
    <t>Date</t>
  </si>
  <si>
    <t>Year</t>
  </si>
  <si>
    <t>Name</t>
  </si>
  <si>
    <t>Surname</t>
  </si>
  <si>
    <t xml:space="preserve">Guardian </t>
  </si>
  <si>
    <t>G Surname</t>
  </si>
  <si>
    <t>Relationship</t>
  </si>
  <si>
    <t>G Occ</t>
  </si>
  <si>
    <t>G Type</t>
  </si>
  <si>
    <t>M Name</t>
  </si>
  <si>
    <t>M Surname</t>
  </si>
  <si>
    <t>Place</t>
  </si>
  <si>
    <t>Occupation</t>
  </si>
  <si>
    <t>M Type</t>
  </si>
  <si>
    <t>Term</t>
  </si>
  <si>
    <t>Fee</t>
  </si>
  <si>
    <t>No of Installments</t>
  </si>
  <si>
    <t>Comments</t>
  </si>
  <si>
    <t>Thomas</t>
  </si>
  <si>
    <t>Browning</t>
  </si>
  <si>
    <t>Charles</t>
  </si>
  <si>
    <t>Father</t>
  </si>
  <si>
    <t>Clothworker</t>
  </si>
  <si>
    <t>Cloth</t>
  </si>
  <si>
    <t>John Worthy</t>
  </si>
  <si>
    <t>Battershill</t>
  </si>
  <si>
    <t>Stroud</t>
  </si>
  <si>
    <t>Iron Founder</t>
  </si>
  <si>
    <t>Metal</t>
  </si>
  <si>
    <t>Charles Francis</t>
  </si>
  <si>
    <t>Hyde</t>
  </si>
  <si>
    <t>Elizabeth</t>
  </si>
  <si>
    <t>Mother</t>
  </si>
  <si>
    <t>Widow</t>
  </si>
  <si>
    <t>Edward</t>
  </si>
  <si>
    <t>Power</t>
  </si>
  <si>
    <t>Gloucester</t>
  </si>
  <si>
    <t>Printer</t>
  </si>
  <si>
    <t>Other</t>
  </si>
  <si>
    <t>Expired after two years</t>
  </si>
  <si>
    <t>George</t>
  </si>
  <si>
    <t>Walkley</t>
  </si>
  <si>
    <t>James</t>
  </si>
  <si>
    <t>Wallkley</t>
  </si>
  <si>
    <t>Labourer</t>
  </si>
  <si>
    <t>Beard</t>
  </si>
  <si>
    <t>Painswick</t>
  </si>
  <si>
    <t>Cooper, Chair and Trunk maker</t>
  </si>
  <si>
    <t>Eli</t>
  </si>
  <si>
    <t>Dangerfield</t>
  </si>
  <si>
    <t xml:space="preserve">Robert </t>
  </si>
  <si>
    <t>Bishop</t>
  </si>
  <si>
    <t>Kings Stanley</t>
  </si>
  <si>
    <t>Cordwainer</t>
  </si>
  <si>
    <t>Shoe</t>
  </si>
  <si>
    <t>John</t>
  </si>
  <si>
    <t>King</t>
  </si>
  <si>
    <t>Harrison</t>
  </si>
  <si>
    <t>Step-Father</t>
  </si>
  <si>
    <t>Husbandman</t>
  </si>
  <si>
    <t>Farm</t>
  </si>
  <si>
    <t>William</t>
  </si>
  <si>
    <t>Hobbs</t>
  </si>
  <si>
    <t>Confectioner</t>
  </si>
  <si>
    <t>Shop</t>
  </si>
  <si>
    <t>John William</t>
  </si>
  <si>
    <t>Anthony</t>
  </si>
  <si>
    <t>Domestic Servant</t>
  </si>
  <si>
    <t>Domestic</t>
  </si>
  <si>
    <t>Frederick</t>
  </si>
  <si>
    <t>Smith</t>
  </si>
  <si>
    <t>Stonehouse</t>
  </si>
  <si>
    <t xml:space="preserve">Henry </t>
  </si>
  <si>
    <t>Yeoman</t>
  </si>
  <si>
    <t>Enoch</t>
  </si>
  <si>
    <t>Hunt</t>
  </si>
  <si>
    <t>Inchbrook</t>
  </si>
  <si>
    <t>Millwright</t>
  </si>
  <si>
    <t>Wright</t>
  </si>
  <si>
    <t>George Arthur</t>
  </si>
  <si>
    <t>Parish Clerk</t>
  </si>
  <si>
    <t>Alfred</t>
  </si>
  <si>
    <t>Jeens</t>
  </si>
  <si>
    <t>Tailor</t>
  </si>
  <si>
    <t>George Henry</t>
  </si>
  <si>
    <t>Summers</t>
  </si>
  <si>
    <t>Isaac</t>
  </si>
  <si>
    <t>Farmer</t>
  </si>
  <si>
    <t xml:space="preserve">Alfred </t>
  </si>
  <si>
    <t>Tanner</t>
  </si>
  <si>
    <t>Uley</t>
  </si>
  <si>
    <t>Wheelwright, Mill Wrigth, carpenter and Joiner</t>
  </si>
  <si>
    <t>Harvey</t>
  </si>
  <si>
    <t>Mary Ann</t>
  </si>
  <si>
    <t>Ellis</t>
  </si>
  <si>
    <t xml:space="preserve">Wise </t>
  </si>
  <si>
    <t>Woodchester</t>
  </si>
  <si>
    <t>Woolsorter</t>
  </si>
  <si>
    <t>Daniel</t>
  </si>
  <si>
    <t>Andrew</t>
  </si>
  <si>
    <t>Cooke</t>
  </si>
  <si>
    <t>Father-in-law</t>
  </si>
  <si>
    <t>Blacksmith</t>
  </si>
  <si>
    <t>Redford</t>
  </si>
  <si>
    <t>Gardener</t>
  </si>
  <si>
    <t>Hall</t>
  </si>
  <si>
    <t>Cainscross</t>
  </si>
  <si>
    <t>Baker, Butcher and grocer</t>
  </si>
  <si>
    <t>William Basil</t>
  </si>
  <si>
    <t>Gilbert</t>
  </si>
  <si>
    <t>Dudbridge</t>
  </si>
  <si>
    <t>Webb</t>
  </si>
  <si>
    <t>Johnson</t>
  </si>
  <si>
    <t>Little Hinton (Wilts)</t>
  </si>
  <si>
    <t>Father in Cheltenham - Correspondence</t>
  </si>
  <si>
    <t>Willliam</t>
  </si>
  <si>
    <t>Ratcliffe</t>
  </si>
  <si>
    <t>Round</t>
  </si>
  <si>
    <t>Hales Owen</t>
  </si>
  <si>
    <t>Plumber, glazier and house painter</t>
  </si>
  <si>
    <t>House</t>
  </si>
  <si>
    <t>Willis</t>
  </si>
  <si>
    <t>Soldier</t>
  </si>
  <si>
    <t>Hodges</t>
  </si>
  <si>
    <t>Rodborough</t>
  </si>
  <si>
    <t>&amp;Mother Mary both decd</t>
  </si>
  <si>
    <t>Charles Horsley</t>
  </si>
  <si>
    <t>Meadows</t>
  </si>
  <si>
    <t>Plumber, Glazier and Painter</t>
  </si>
  <si>
    <t>Marment</t>
  </si>
  <si>
    <t>Ives</t>
  </si>
  <si>
    <t>Minchinhampton</t>
  </si>
  <si>
    <t>Grimes</t>
  </si>
  <si>
    <t>Fletcher</t>
  </si>
  <si>
    <t>Francis</t>
  </si>
  <si>
    <t>Walker</t>
  </si>
  <si>
    <t>Freebury</t>
  </si>
  <si>
    <t>Baker</t>
  </si>
  <si>
    <t>Rodway</t>
  </si>
  <si>
    <t>Winifred</t>
  </si>
  <si>
    <t>WIdow</t>
  </si>
  <si>
    <t>Richard George</t>
  </si>
  <si>
    <t>Knight</t>
  </si>
  <si>
    <t>Tinsman and Brazier</t>
  </si>
  <si>
    <t xml:space="preserve">George </t>
  </si>
  <si>
    <t>Kirby</t>
  </si>
  <si>
    <t>Bartlett</t>
  </si>
  <si>
    <t>Latham</t>
  </si>
  <si>
    <t>Apprenticed to father</t>
  </si>
  <si>
    <t>Joseph</t>
  </si>
  <si>
    <t>Boulton</t>
  </si>
  <si>
    <t>Wheelwright</t>
  </si>
  <si>
    <t>Nathaniel</t>
  </si>
  <si>
    <t>Shurmur</t>
  </si>
  <si>
    <t>French Polisher</t>
  </si>
  <si>
    <t>Lewis</t>
  </si>
  <si>
    <t>Cheltenham</t>
  </si>
  <si>
    <t>Marble Mason and letter Cutter</t>
  </si>
  <si>
    <t>Father lives in Cheltenham</t>
  </si>
  <si>
    <t>Iles</t>
  </si>
  <si>
    <t xml:space="preserve">Thomas </t>
  </si>
  <si>
    <t>Weaver</t>
  </si>
  <si>
    <t>Mills</t>
  </si>
  <si>
    <t>Dursley</t>
  </si>
  <si>
    <t>Alfred Peter</t>
  </si>
  <si>
    <t>Cordwell</t>
  </si>
  <si>
    <t>Jacob</t>
  </si>
  <si>
    <t>Blake</t>
  </si>
  <si>
    <t>Sarah</t>
  </si>
  <si>
    <t>Farr</t>
  </si>
  <si>
    <t>Wilkins</t>
  </si>
  <si>
    <t>Robert</t>
  </si>
  <si>
    <t>Peyton</t>
  </si>
  <si>
    <t>Frocester</t>
  </si>
  <si>
    <t>Carpenter and Wheelwright</t>
  </si>
  <si>
    <t>Mathews</t>
  </si>
  <si>
    <t>Hewlett</t>
  </si>
  <si>
    <t>Thomas Stephen Adolphus</t>
  </si>
  <si>
    <t>Thomas Plummer</t>
  </si>
  <si>
    <t>Dunn</t>
  </si>
  <si>
    <t>William Workman</t>
  </si>
  <si>
    <t>Samuel</t>
  </si>
  <si>
    <t>Uncle</t>
  </si>
  <si>
    <t xml:space="preserve">William </t>
  </si>
  <si>
    <t>Transfered</t>
  </si>
  <si>
    <t>Land</t>
  </si>
  <si>
    <t>Widow ?</t>
  </si>
  <si>
    <t>Carter</t>
  </si>
  <si>
    <t>Carpenter and Joiner</t>
  </si>
  <si>
    <t>Henry</t>
  </si>
  <si>
    <t>Merritt</t>
  </si>
  <si>
    <t>Ann &amp;Elizabeth</t>
  </si>
  <si>
    <t>Davis</t>
  </si>
  <si>
    <t>Bakers</t>
  </si>
  <si>
    <t xml:space="preserve">Later Transfered </t>
  </si>
  <si>
    <t>Emanuel</t>
  </si>
  <si>
    <t>Mason</t>
  </si>
  <si>
    <t>Holder</t>
  </si>
  <si>
    <t>Heiron</t>
  </si>
  <si>
    <t>Carpenter</t>
  </si>
  <si>
    <t>Sansom</t>
  </si>
  <si>
    <t>Avening</t>
  </si>
  <si>
    <t>Dorchester (Oxon)</t>
  </si>
  <si>
    <t>Butcher</t>
  </si>
  <si>
    <t>Peter</t>
  </si>
  <si>
    <t>Philip</t>
  </si>
  <si>
    <t>Evans</t>
  </si>
  <si>
    <t>Horsley</t>
  </si>
  <si>
    <t>May be Laud</t>
  </si>
  <si>
    <t>Harris</t>
  </si>
  <si>
    <t>Mary</t>
  </si>
  <si>
    <t>Beaviors ?</t>
  </si>
  <si>
    <t>Peaty</t>
  </si>
  <si>
    <t>Gentleman</t>
  </si>
  <si>
    <t>Horwood</t>
  </si>
  <si>
    <t>Knee</t>
  </si>
  <si>
    <t>Clark</t>
  </si>
  <si>
    <t>Bingham</t>
  </si>
  <si>
    <t>David</t>
  </si>
  <si>
    <t>Hawney</t>
  </si>
  <si>
    <t>Freestone</t>
  </si>
  <si>
    <t>Southwark</t>
  </si>
  <si>
    <t>Pork Butcher</t>
  </si>
  <si>
    <t>7?</t>
  </si>
  <si>
    <t>Up to 21</t>
  </si>
  <si>
    <t>Alder</t>
  </si>
  <si>
    <t>Clutterbuck</t>
  </si>
  <si>
    <t>Mill Wright and Engineer</t>
  </si>
  <si>
    <t>Transfered ?</t>
  </si>
  <si>
    <t>Bird</t>
  </si>
  <si>
    <t>Osborne</t>
  </si>
  <si>
    <t>Lucas</t>
  </si>
  <si>
    <t>Brazier and Tinsman</t>
  </si>
  <si>
    <t>Marshall Edwin</t>
  </si>
  <si>
    <t>Stephen</t>
  </si>
  <si>
    <t>Hairdresser</t>
  </si>
  <si>
    <t>Lynn</t>
  </si>
  <si>
    <t>Thomas Griffin</t>
  </si>
  <si>
    <t>Hill</t>
  </si>
  <si>
    <t>Tinsman, Brazier and Glazier</t>
  </si>
  <si>
    <t>Bizzey</t>
  </si>
  <si>
    <t>Fisher</t>
  </si>
  <si>
    <t>Doddwell</t>
  </si>
  <si>
    <t>Sawyer</t>
  </si>
  <si>
    <t>Job</t>
  </si>
  <si>
    <t>Knighton</t>
  </si>
  <si>
    <t>Chepstow</t>
  </si>
  <si>
    <t>Rebecca</t>
  </si>
  <si>
    <t>Hezekiah</t>
  </si>
  <si>
    <t>Merrett</t>
  </si>
  <si>
    <t>Randwick</t>
  </si>
  <si>
    <t>Edmund</t>
  </si>
  <si>
    <t>Deacon</t>
  </si>
  <si>
    <t>Hurcomb</t>
  </si>
  <si>
    <t>North Nibley</t>
  </si>
  <si>
    <t>Creese</t>
  </si>
  <si>
    <t>Basket and Sieve maker</t>
  </si>
  <si>
    <t>Burford</t>
  </si>
  <si>
    <t>Trevethin</t>
  </si>
  <si>
    <t>Mainstone</t>
  </si>
  <si>
    <t>Wooten under edge</t>
  </si>
  <si>
    <t>Clothier</t>
  </si>
  <si>
    <t>Shipway</t>
  </si>
  <si>
    <t>Plumber, Galzier and House Painter</t>
  </si>
  <si>
    <t>Hieron</t>
  </si>
  <si>
    <t>William Obadiah</t>
  </si>
  <si>
    <t>Quarrington</t>
  </si>
  <si>
    <t>Clothworker's Wife</t>
  </si>
  <si>
    <t>Sparrow</t>
  </si>
  <si>
    <t>Collett</t>
  </si>
  <si>
    <t>Skelton</t>
  </si>
  <si>
    <t>Worthy</t>
  </si>
  <si>
    <t>Detheridge</t>
  </si>
  <si>
    <t>Tewkesbury</t>
  </si>
  <si>
    <t>Elisha</t>
  </si>
  <si>
    <t>Hughes</t>
  </si>
  <si>
    <t>Susannah</t>
  </si>
  <si>
    <t>Single Woman</t>
  </si>
  <si>
    <t>Richard</t>
  </si>
  <si>
    <t>Panting</t>
  </si>
  <si>
    <t>Govey</t>
  </si>
  <si>
    <t>Levi</t>
  </si>
  <si>
    <t>Bingles</t>
  </si>
  <si>
    <t>Elijah</t>
  </si>
  <si>
    <t>Anteel</t>
  </si>
  <si>
    <t>Shoemaker</t>
  </si>
  <si>
    <t>Haviland</t>
  </si>
  <si>
    <t>Pitt</t>
  </si>
  <si>
    <t>Brown</t>
  </si>
  <si>
    <t>Earthenware Dealer</t>
  </si>
  <si>
    <t>Poole</t>
  </si>
  <si>
    <t>Apperley</t>
  </si>
  <si>
    <t>Matha</t>
  </si>
  <si>
    <t>Close</t>
  </si>
  <si>
    <t>Plasterer and Slater</t>
  </si>
  <si>
    <t>Pullin</t>
  </si>
  <si>
    <t>Boot and Shoe maker</t>
  </si>
  <si>
    <t>Smart</t>
  </si>
  <si>
    <t>French</t>
  </si>
  <si>
    <t>Gyde</t>
  </si>
  <si>
    <t>Virgo</t>
  </si>
  <si>
    <t>Leonard</t>
  </si>
  <si>
    <t>Cyrus</t>
  </si>
  <si>
    <t>Crew</t>
  </si>
  <si>
    <t>Tetbury</t>
  </si>
  <si>
    <t>Watch and clockmaker and jeweller</t>
  </si>
  <si>
    <t>Unknown</t>
  </si>
  <si>
    <t>Benjamin</t>
  </si>
  <si>
    <t>Haines</t>
  </si>
  <si>
    <t>Saddle Tree Maker</t>
  </si>
  <si>
    <t>Till 21</t>
  </si>
  <si>
    <t>Single woman</t>
  </si>
  <si>
    <t>Cliff</t>
  </si>
  <si>
    <t>Sutton</t>
  </si>
  <si>
    <t>Aged about 15</t>
  </si>
  <si>
    <t xml:space="preserve"> </t>
  </si>
  <si>
    <t>Nailsworth</t>
  </si>
  <si>
    <t>Millman</t>
  </si>
  <si>
    <t>Edwards</t>
  </si>
  <si>
    <t>Transfered from Edward Powers two years earlier Correspondence</t>
  </si>
  <si>
    <t>Williams</t>
  </si>
  <si>
    <t>Keynton</t>
  </si>
  <si>
    <t>Appenticed to father</t>
  </si>
  <si>
    <t>Ephraim</t>
  </si>
  <si>
    <t>Brothers</t>
  </si>
  <si>
    <t>Roberts</t>
  </si>
  <si>
    <t>Clissold</t>
  </si>
  <si>
    <t>Engineer</t>
  </si>
  <si>
    <t>Tinman</t>
  </si>
  <si>
    <t>Longford</t>
  </si>
  <si>
    <t>Baker and Pig butcher</t>
  </si>
  <si>
    <t>George Frederick</t>
  </si>
  <si>
    <t>Berkeley</t>
  </si>
  <si>
    <t>Garland</t>
  </si>
  <si>
    <t>Thomas Theodore</t>
  </si>
  <si>
    <t>Eddles</t>
  </si>
  <si>
    <t>William Jasper</t>
  </si>
  <si>
    <t>Whiting</t>
  </si>
  <si>
    <t>Grocer</t>
  </si>
  <si>
    <t>Wodward</t>
  </si>
  <si>
    <t xml:space="preserve">Richard </t>
  </si>
  <si>
    <t>Woodward</t>
  </si>
  <si>
    <t>GL was Beer Retailer</t>
  </si>
  <si>
    <t>Third baker ! EC retailed Beer</t>
  </si>
  <si>
    <t>Ebenezer</t>
  </si>
  <si>
    <t>Grist mill Superintendent</t>
  </si>
  <si>
    <t>Cabinet maker</t>
  </si>
  <si>
    <t>Lewyn</t>
  </si>
  <si>
    <t>Bubb</t>
  </si>
  <si>
    <t>Chitham</t>
  </si>
  <si>
    <t>Francis Nicholas</t>
  </si>
  <si>
    <t>Workman</t>
  </si>
  <si>
    <t>Carpenter, Joiner and bulder</t>
  </si>
  <si>
    <t>William Enoch</t>
  </si>
  <si>
    <t>White</t>
  </si>
  <si>
    <t>Shadrach</t>
  </si>
  <si>
    <t>Iron and brass founder</t>
  </si>
  <si>
    <t>No parents</t>
  </si>
  <si>
    <t>John Paul</t>
  </si>
  <si>
    <t>Baghott</t>
  </si>
  <si>
    <t>Sir Paul</t>
  </si>
  <si>
    <t>Late Father</t>
  </si>
  <si>
    <t>Housebuilder,joiner and carpenter</t>
  </si>
  <si>
    <t>Harding</t>
  </si>
  <si>
    <t>Two appentices</t>
  </si>
  <si>
    <t>Domestic servant</t>
  </si>
  <si>
    <t>Cloth worker</t>
  </si>
  <si>
    <t>Fream</t>
  </si>
  <si>
    <t>Franklin</t>
  </si>
  <si>
    <t>Plumber, glazier, house painter and engraver</t>
  </si>
  <si>
    <t>Matthews</t>
  </si>
  <si>
    <t>Wilks</t>
  </si>
  <si>
    <t>James Nathaniel</t>
  </si>
  <si>
    <t>Plumber and Glazier</t>
  </si>
  <si>
    <t xml:space="preserve">John </t>
  </si>
  <si>
    <t>Wood</t>
  </si>
  <si>
    <t>Ball</t>
  </si>
  <si>
    <t>Broadweaver</t>
  </si>
  <si>
    <t>6d Quarterly</t>
  </si>
  <si>
    <t>Hester</t>
  </si>
  <si>
    <t>Powell</t>
  </si>
  <si>
    <t>Michael</t>
  </si>
  <si>
    <t>Englee</t>
  </si>
  <si>
    <t>Barinfield</t>
  </si>
  <si>
    <t>Antil</t>
  </si>
  <si>
    <t>Kilmister</t>
  </si>
  <si>
    <t>Martha</t>
  </si>
  <si>
    <t>Aaron</t>
  </si>
  <si>
    <t>Eleanor</t>
  </si>
  <si>
    <t>Chambers</t>
  </si>
  <si>
    <t>Phillip</t>
  </si>
  <si>
    <t>Bowman</t>
  </si>
  <si>
    <t>Moses</t>
  </si>
  <si>
    <t>Sollers</t>
  </si>
  <si>
    <t xml:space="preserve">Pattern Maker and </t>
  </si>
  <si>
    <t>Daniel Ellis</t>
  </si>
  <si>
    <t>Horlick</t>
  </si>
  <si>
    <t xml:space="preserve">Edward </t>
  </si>
  <si>
    <t>Noble</t>
  </si>
  <si>
    <t>Bristol</t>
  </si>
  <si>
    <t>Peruke Maker and hair dresser</t>
  </si>
  <si>
    <t>£2.50 for clothes</t>
  </si>
  <si>
    <t>Keen</t>
  </si>
  <si>
    <t>Easington</t>
  </si>
  <si>
    <t>Manning</t>
  </si>
  <si>
    <t>Addis</t>
  </si>
  <si>
    <t>Peruke Maker and Hair Dresser</t>
  </si>
  <si>
    <t>Heavan</t>
  </si>
  <si>
    <t>Wicks</t>
  </si>
  <si>
    <t>Ropier</t>
  </si>
  <si>
    <t>Bingle</t>
  </si>
  <si>
    <t>Victualler</t>
  </si>
  <si>
    <t>Griffiths</t>
  </si>
  <si>
    <t>Judith</t>
  </si>
  <si>
    <t>Grandmother</t>
  </si>
  <si>
    <t xml:space="preserve">Plasterer and painter </t>
  </si>
  <si>
    <t>Engley</t>
  </si>
  <si>
    <t>Peruke Maker</t>
  </si>
  <si>
    <t>Rogers</t>
  </si>
  <si>
    <t>Rouse</t>
  </si>
  <si>
    <t>Maida Vale</t>
  </si>
  <si>
    <t>Cabinet Maker and Upholsterer</t>
  </si>
  <si>
    <t>Tranfered - remainder of 7 years</t>
  </si>
  <si>
    <t>Transfered -Mother's consent - Hannah</t>
  </si>
  <si>
    <t>Betsy</t>
  </si>
  <si>
    <t>Small</t>
  </si>
  <si>
    <t>Shipwright</t>
  </si>
  <si>
    <t>Shipsmith</t>
  </si>
  <si>
    <t>Transfered - third installment</t>
  </si>
  <si>
    <t>Carpenter, Builder and Joiner</t>
  </si>
  <si>
    <t>Appenticed to Father - second copy</t>
  </si>
  <si>
    <t>Allen</t>
  </si>
  <si>
    <t>Transfered £6 from Henry Harris</t>
  </si>
  <si>
    <t>Teakle</t>
  </si>
  <si>
    <t>Pyle</t>
  </si>
  <si>
    <t>Consent of Uncle - Peter Burford</t>
  </si>
  <si>
    <t>Jarvis</t>
  </si>
  <si>
    <t>Wheatley</t>
  </si>
  <si>
    <t>Cirencester</t>
  </si>
  <si>
    <t>Breeches Maker</t>
  </si>
  <si>
    <t xml:space="preserve">Samuel </t>
  </si>
  <si>
    <t>Herbert</t>
  </si>
  <si>
    <t>Thomas &amp; James</t>
  </si>
  <si>
    <t>Heaven</t>
  </si>
  <si>
    <t>Bath</t>
  </si>
  <si>
    <t>Room Keepers</t>
  </si>
  <si>
    <t>Pattern maker and heel cutter</t>
  </si>
  <si>
    <t>Abigail</t>
  </si>
  <si>
    <t>Nall</t>
  </si>
  <si>
    <t>Ruth</t>
  </si>
  <si>
    <t>Allaway</t>
  </si>
  <si>
    <t>Abraham</t>
  </si>
  <si>
    <t>Hemming</t>
  </si>
  <si>
    <t>Peters</t>
  </si>
  <si>
    <t xml:space="preserve">Jacob </t>
  </si>
  <si>
    <t>Komish</t>
  </si>
  <si>
    <t>Bale</t>
  </si>
  <si>
    <t>Jonathan</t>
  </si>
  <si>
    <t>Woolstapler</t>
  </si>
  <si>
    <t>Lawrence</t>
  </si>
  <si>
    <t>Patience</t>
  </si>
  <si>
    <t>Jenkins</t>
  </si>
  <si>
    <t xml:space="preserve">Joseph </t>
  </si>
  <si>
    <t>Edge</t>
  </si>
  <si>
    <t>Jeremiah</t>
  </si>
  <si>
    <t>Jenner</t>
  </si>
  <si>
    <t xml:space="preserve">JJ @Royal Oak </t>
  </si>
  <si>
    <t>?? Father/Son Son/Father</t>
  </si>
  <si>
    <t>Stevens</t>
  </si>
  <si>
    <t>Banger</t>
  </si>
  <si>
    <t xml:space="preserve">Charles </t>
  </si>
  <si>
    <t>Stone</t>
  </si>
  <si>
    <t>Pegler</t>
  </si>
  <si>
    <t>Giles</t>
  </si>
  <si>
    <t>Dimock</t>
  </si>
  <si>
    <t>Elener</t>
  </si>
  <si>
    <t>Hopkins</t>
  </si>
  <si>
    <t>Cainton</t>
  </si>
  <si>
    <t>Newth</t>
  </si>
  <si>
    <t>Neale</t>
  </si>
  <si>
    <t>Narrow weaver</t>
  </si>
  <si>
    <t>Nichols</t>
  </si>
  <si>
    <t>Elliot</t>
  </si>
  <si>
    <t>Spital Fields</t>
  </si>
  <si>
    <t>Gardner</t>
  </si>
  <si>
    <t>Page</t>
  </si>
  <si>
    <t>Breeches maker</t>
  </si>
  <si>
    <t>Saddler and Collar maker</t>
  </si>
  <si>
    <t>Blank</t>
  </si>
  <si>
    <t>Upto</t>
  </si>
  <si>
    <t>{DISTRIBUTION a2..a80;c2..c13}</t>
  </si>
  <si>
    <t>Grand Total</t>
  </si>
  <si>
    <t>Calculated Field</t>
  </si>
  <si>
    <t>Solve Order</t>
  </si>
  <si>
    <t>Field</t>
  </si>
  <si>
    <t>Formula</t>
  </si>
  <si>
    <t>Calculated Item</t>
  </si>
  <si>
    <t>Item</t>
  </si>
  <si>
    <t>Note:</t>
  </si>
  <si>
    <t>When a cell is updated by more than one formula,</t>
  </si>
  <si>
    <t>the value is set by the formula with the last solve order.</t>
  </si>
  <si>
    <t>To change formula solve orders,</t>
  </si>
  <si>
    <t>use the Solve Order command on the PivotTable command bar.</t>
  </si>
  <si>
    <t>Count of No.</t>
  </si>
  <si>
    <t>decade</t>
  </si>
  <si>
    <t>=Year /10</t>
  </si>
  <si>
    <t>DEC</t>
  </si>
  <si>
    <t>Area</t>
  </si>
  <si>
    <t>Glos</t>
  </si>
  <si>
    <t>(blank)</t>
  </si>
  <si>
    <t>Brewer-Monk</t>
  </si>
  <si>
    <t>Christopher</t>
  </si>
  <si>
    <t>Cobb</t>
  </si>
  <si>
    <t>Elliots</t>
  </si>
  <si>
    <t>Cowley</t>
  </si>
  <si>
    <t>Oxford</t>
  </si>
  <si>
    <t>Broad Weaver</t>
  </si>
  <si>
    <t>Jonadab</t>
  </si>
  <si>
    <t>Rudman</t>
  </si>
  <si>
    <t>Allderton</t>
  </si>
  <si>
    <t>Wiltshire</t>
  </si>
  <si>
    <t>Taylor</t>
  </si>
  <si>
    <t>Harmer</t>
  </si>
  <si>
    <t>Bisley</t>
  </si>
  <si>
    <t>Glazier</t>
  </si>
  <si>
    <t>Timothy</t>
  </si>
  <si>
    <t>Carver</t>
  </si>
  <si>
    <t>Cox</t>
  </si>
  <si>
    <t>Cook</t>
  </si>
  <si>
    <t>Holmes</t>
  </si>
  <si>
    <t>Narrow Weaver</t>
  </si>
  <si>
    <t>St James</t>
  </si>
  <si>
    <t>Somerset</t>
  </si>
  <si>
    <t>Patten wood and heel cutter</t>
  </si>
  <si>
    <t>Window</t>
  </si>
  <si>
    <t>Nympsfield</t>
  </si>
  <si>
    <t>Broad and Narrow Weaver</t>
  </si>
  <si>
    <t>Wiiliam</t>
  </si>
  <si>
    <t>Stephens</t>
  </si>
  <si>
    <t>Watkins</t>
  </si>
  <si>
    <t>Hampton</t>
  </si>
  <si>
    <t>Cornelius</t>
  </si>
  <si>
    <t>Ambrose</t>
  </si>
  <si>
    <t>May</t>
  </si>
  <si>
    <t>Brazier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</si>
</sst>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_)"/>
    <numFmt numFmtId="165" formatCode="&quot;£&quot;#,##0.00_);\(&quot;£&quot;#,##0.00\)"/>
    <numFmt numFmtId="166" formatCode="m/d"/>
    <numFmt numFmtId="167" formatCode="d\-mmm\-yy"/>
  </numFmts>
  <fonts count="15">
    <font>
      <sz val="12"/>
      <name val="Arial"/>
      <family val="0"/>
    </font>
    <font>
      <sz val="10"/>
      <name val="Arial"/>
      <family val="0"/>
    </font>
    <font>
      <sz val="12"/>
      <color indexed="10"/>
      <name val="Arial"/>
      <family val="2"/>
    </font>
    <font>
      <sz val="12"/>
      <color indexed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i/>
      <sz val="12"/>
      <name val="Arial"/>
      <family val="0"/>
    </font>
    <font>
      <sz val="10.25"/>
      <name val="Arial"/>
      <family val="2"/>
    </font>
    <font>
      <b/>
      <sz val="23.25"/>
      <name val="Arial"/>
      <family val="0"/>
    </font>
    <font>
      <b/>
      <sz val="19.5"/>
      <name val="Arial"/>
      <family val="0"/>
    </font>
    <font>
      <sz val="19.5"/>
      <name val="Arial"/>
      <family val="0"/>
    </font>
    <font>
      <sz val="15"/>
      <name val="Arial"/>
      <family val="0"/>
    </font>
    <font>
      <b/>
      <sz val="20.75"/>
      <name val="Arial"/>
      <family val="2"/>
    </font>
    <font>
      <b/>
      <sz val="1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textRotation="255"/>
      <protection/>
    </xf>
    <xf numFmtId="0" fontId="0" fillId="0" borderId="0" xfId="0" applyFont="1" applyAlignment="1" applyProtection="1">
      <alignment horizontal="left" textRotation="255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Font="1" applyAlignment="1">
      <alignment/>
    </xf>
    <xf numFmtId="0" fontId="4" fillId="0" borderId="7" xfId="0" applyFont="1" applyBorder="1" applyAlignment="1">
      <alignment/>
    </xf>
    <xf numFmtId="0" fontId="0" fillId="0" borderId="0" xfId="0" applyAlignment="1">
      <alignment textRotation="9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Start Date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'Main Table'!$C$2:$C$180</c:f>
              <c:numCache>
                <c:ptCount val="179"/>
                <c:pt idx="0">
                  <c:v>1850</c:v>
                </c:pt>
                <c:pt idx="1">
                  <c:v>1850</c:v>
                </c:pt>
                <c:pt idx="2">
                  <c:v>1850</c:v>
                </c:pt>
                <c:pt idx="3">
                  <c:v>1850</c:v>
                </c:pt>
                <c:pt idx="4">
                  <c:v>1850</c:v>
                </c:pt>
                <c:pt idx="5">
                  <c:v>1849</c:v>
                </c:pt>
                <c:pt idx="6">
                  <c:v>1849</c:v>
                </c:pt>
                <c:pt idx="7">
                  <c:v>1849</c:v>
                </c:pt>
                <c:pt idx="8">
                  <c:v>1849</c:v>
                </c:pt>
                <c:pt idx="9">
                  <c:v>1848</c:v>
                </c:pt>
                <c:pt idx="10">
                  <c:v>1847</c:v>
                </c:pt>
                <c:pt idx="11">
                  <c:v>1846</c:v>
                </c:pt>
                <c:pt idx="12">
                  <c:v>1846</c:v>
                </c:pt>
                <c:pt idx="13">
                  <c:v>1846</c:v>
                </c:pt>
                <c:pt idx="14">
                  <c:v>1845</c:v>
                </c:pt>
                <c:pt idx="15">
                  <c:v>1845</c:v>
                </c:pt>
                <c:pt idx="16">
                  <c:v>1845</c:v>
                </c:pt>
                <c:pt idx="17">
                  <c:v>1844</c:v>
                </c:pt>
                <c:pt idx="18">
                  <c:v>1844</c:v>
                </c:pt>
                <c:pt idx="19">
                  <c:v>1843</c:v>
                </c:pt>
                <c:pt idx="20">
                  <c:v>1843</c:v>
                </c:pt>
                <c:pt idx="21">
                  <c:v>1842</c:v>
                </c:pt>
                <c:pt idx="22">
                  <c:v>1842</c:v>
                </c:pt>
                <c:pt idx="23">
                  <c:v>1842</c:v>
                </c:pt>
                <c:pt idx="24">
                  <c:v>1841</c:v>
                </c:pt>
                <c:pt idx="25">
                  <c:v>1841</c:v>
                </c:pt>
                <c:pt idx="26">
                  <c:v>1841</c:v>
                </c:pt>
                <c:pt idx="27">
                  <c:v>1841</c:v>
                </c:pt>
                <c:pt idx="28">
                  <c:v>1840</c:v>
                </c:pt>
                <c:pt idx="29">
                  <c:v>1840</c:v>
                </c:pt>
                <c:pt idx="30">
                  <c:v>1840</c:v>
                </c:pt>
                <c:pt idx="31">
                  <c:v>1840</c:v>
                </c:pt>
                <c:pt idx="32">
                  <c:v>1839</c:v>
                </c:pt>
                <c:pt idx="33">
                  <c:v>1838</c:v>
                </c:pt>
                <c:pt idx="34">
                  <c:v>1838</c:v>
                </c:pt>
                <c:pt idx="35">
                  <c:v>1838</c:v>
                </c:pt>
                <c:pt idx="36">
                  <c:v>1838</c:v>
                </c:pt>
                <c:pt idx="37">
                  <c:v>1838</c:v>
                </c:pt>
                <c:pt idx="38">
                  <c:v>1836</c:v>
                </c:pt>
                <c:pt idx="39">
                  <c:v>1836</c:v>
                </c:pt>
                <c:pt idx="40">
                  <c:v>1836</c:v>
                </c:pt>
                <c:pt idx="41">
                  <c:v>1836</c:v>
                </c:pt>
                <c:pt idx="42">
                  <c:v>1836</c:v>
                </c:pt>
                <c:pt idx="43">
                  <c:v>1834</c:v>
                </c:pt>
                <c:pt idx="44">
                  <c:v>1836</c:v>
                </c:pt>
                <c:pt idx="45">
                  <c:v>1833</c:v>
                </c:pt>
                <c:pt idx="46">
                  <c:v>1825</c:v>
                </c:pt>
                <c:pt idx="47">
                  <c:v>1822</c:v>
                </c:pt>
                <c:pt idx="48">
                  <c:v>1832</c:v>
                </c:pt>
                <c:pt idx="49">
                  <c:v>1832</c:v>
                </c:pt>
                <c:pt idx="50">
                  <c:v>1832</c:v>
                </c:pt>
                <c:pt idx="51">
                  <c:v>1831</c:v>
                </c:pt>
                <c:pt idx="52">
                  <c:v>1831</c:v>
                </c:pt>
                <c:pt idx="53">
                  <c:v>1830</c:v>
                </c:pt>
                <c:pt idx="54">
                  <c:v>1830</c:v>
                </c:pt>
                <c:pt idx="55">
                  <c:v>1830</c:v>
                </c:pt>
                <c:pt idx="56">
                  <c:v>1830</c:v>
                </c:pt>
                <c:pt idx="57">
                  <c:v>1830</c:v>
                </c:pt>
                <c:pt idx="58">
                  <c:v>1830</c:v>
                </c:pt>
                <c:pt idx="59">
                  <c:v>1830</c:v>
                </c:pt>
                <c:pt idx="60">
                  <c:v>1829</c:v>
                </c:pt>
                <c:pt idx="61">
                  <c:v>1829</c:v>
                </c:pt>
                <c:pt idx="62">
                  <c:v>1829</c:v>
                </c:pt>
                <c:pt idx="63">
                  <c:v>1829</c:v>
                </c:pt>
                <c:pt idx="64">
                  <c:v>1829</c:v>
                </c:pt>
                <c:pt idx="65">
                  <c:v>1828</c:v>
                </c:pt>
                <c:pt idx="66">
                  <c:v>1828</c:v>
                </c:pt>
                <c:pt idx="67">
                  <c:v>1828</c:v>
                </c:pt>
                <c:pt idx="68">
                  <c:v>1828</c:v>
                </c:pt>
                <c:pt idx="69">
                  <c:v>1828</c:v>
                </c:pt>
                <c:pt idx="70">
                  <c:v>1828</c:v>
                </c:pt>
                <c:pt idx="71">
                  <c:v>1827</c:v>
                </c:pt>
                <c:pt idx="72">
                  <c:v>1828</c:v>
                </c:pt>
                <c:pt idx="73">
                  <c:v>1827</c:v>
                </c:pt>
                <c:pt idx="74">
                  <c:v>1827</c:v>
                </c:pt>
                <c:pt idx="75">
                  <c:v>1827</c:v>
                </c:pt>
                <c:pt idx="76">
                  <c:v>1826</c:v>
                </c:pt>
                <c:pt idx="77">
                  <c:v>1826</c:v>
                </c:pt>
                <c:pt idx="78">
                  <c:v>1826</c:v>
                </c:pt>
                <c:pt idx="79">
                  <c:v>1826</c:v>
                </c:pt>
                <c:pt idx="80">
                  <c:v>1826</c:v>
                </c:pt>
                <c:pt idx="81">
                  <c:v>1826</c:v>
                </c:pt>
                <c:pt idx="82">
                  <c:v>1826</c:v>
                </c:pt>
                <c:pt idx="83">
                  <c:v>1821</c:v>
                </c:pt>
                <c:pt idx="84">
                  <c:v>1821</c:v>
                </c:pt>
                <c:pt idx="85">
                  <c:v>1822</c:v>
                </c:pt>
                <c:pt idx="86">
                  <c:v>1822</c:v>
                </c:pt>
                <c:pt idx="87">
                  <c:v>1852</c:v>
                </c:pt>
                <c:pt idx="88">
                  <c:v>1826</c:v>
                </c:pt>
                <c:pt idx="89">
                  <c:v>1863</c:v>
                </c:pt>
                <c:pt idx="90">
                  <c:v>1861</c:v>
                </c:pt>
                <c:pt idx="91">
                  <c:v>1861</c:v>
                </c:pt>
                <c:pt idx="92">
                  <c:v>1859</c:v>
                </c:pt>
                <c:pt idx="93">
                  <c:v>1858</c:v>
                </c:pt>
                <c:pt idx="94">
                  <c:v>1858</c:v>
                </c:pt>
                <c:pt idx="95">
                  <c:v>1857</c:v>
                </c:pt>
                <c:pt idx="96">
                  <c:v>1857</c:v>
                </c:pt>
                <c:pt idx="97">
                  <c:v>1857</c:v>
                </c:pt>
                <c:pt idx="98">
                  <c:v>1856</c:v>
                </c:pt>
                <c:pt idx="99">
                  <c:v>1856</c:v>
                </c:pt>
                <c:pt idx="100">
                  <c:v>1854</c:v>
                </c:pt>
                <c:pt idx="101">
                  <c:v>1854</c:v>
                </c:pt>
                <c:pt idx="102">
                  <c:v>1853</c:v>
                </c:pt>
                <c:pt idx="103">
                  <c:v>1853</c:v>
                </c:pt>
                <c:pt idx="104">
                  <c:v>1852</c:v>
                </c:pt>
                <c:pt idx="105">
                  <c:v>1851</c:v>
                </c:pt>
                <c:pt idx="106">
                  <c:v>1851</c:v>
                </c:pt>
                <c:pt idx="107">
                  <c:v>1850</c:v>
                </c:pt>
                <c:pt idx="108">
                  <c:v>1851</c:v>
                </c:pt>
                <c:pt idx="111">
                  <c:v>1766</c:v>
                </c:pt>
                <c:pt idx="112">
                  <c:v>1766</c:v>
                </c:pt>
                <c:pt idx="113">
                  <c:v>1767</c:v>
                </c:pt>
                <c:pt idx="114">
                  <c:v>1780</c:v>
                </c:pt>
                <c:pt idx="115">
                  <c:v>1781</c:v>
                </c:pt>
                <c:pt idx="116">
                  <c:v>1781</c:v>
                </c:pt>
                <c:pt idx="117">
                  <c:v>1781</c:v>
                </c:pt>
                <c:pt idx="118">
                  <c:v>1782</c:v>
                </c:pt>
                <c:pt idx="119">
                  <c:v>1782</c:v>
                </c:pt>
                <c:pt idx="120">
                  <c:v>1782</c:v>
                </c:pt>
                <c:pt idx="121">
                  <c:v>1783</c:v>
                </c:pt>
                <c:pt idx="122">
                  <c:v>1783</c:v>
                </c:pt>
                <c:pt idx="123">
                  <c:v>1784</c:v>
                </c:pt>
                <c:pt idx="124">
                  <c:v>1785</c:v>
                </c:pt>
                <c:pt idx="125">
                  <c:v>1785</c:v>
                </c:pt>
                <c:pt idx="126">
                  <c:v>1785</c:v>
                </c:pt>
                <c:pt idx="127">
                  <c:v>1785</c:v>
                </c:pt>
                <c:pt idx="128">
                  <c:v>1786</c:v>
                </c:pt>
                <c:pt idx="129">
                  <c:v>1786</c:v>
                </c:pt>
                <c:pt idx="130">
                  <c:v>1808</c:v>
                </c:pt>
                <c:pt idx="131">
                  <c:v>1810</c:v>
                </c:pt>
                <c:pt idx="132">
                  <c:v>1765</c:v>
                </c:pt>
                <c:pt idx="133">
                  <c:v>1761</c:v>
                </c:pt>
                <c:pt idx="135">
                  <c:v>1853</c:v>
                </c:pt>
                <c:pt idx="136">
                  <c:v>1859</c:v>
                </c:pt>
                <c:pt idx="137">
                  <c:v>1831</c:v>
                </c:pt>
                <c:pt idx="138">
                  <c:v>1854</c:v>
                </c:pt>
                <c:pt idx="139">
                  <c:v>1856</c:v>
                </c:pt>
                <c:pt idx="140">
                  <c:v>1855</c:v>
                </c:pt>
                <c:pt idx="141">
                  <c:v>1836</c:v>
                </c:pt>
                <c:pt idx="142">
                  <c:v>1836</c:v>
                </c:pt>
                <c:pt idx="143">
                  <c:v>1786</c:v>
                </c:pt>
                <c:pt idx="144">
                  <c:v>1787</c:v>
                </c:pt>
                <c:pt idx="145">
                  <c:v>1787</c:v>
                </c:pt>
                <c:pt idx="146">
                  <c:v>1787</c:v>
                </c:pt>
                <c:pt idx="147">
                  <c:v>1787</c:v>
                </c:pt>
                <c:pt idx="148">
                  <c:v>1789</c:v>
                </c:pt>
                <c:pt idx="149">
                  <c:v>1789</c:v>
                </c:pt>
                <c:pt idx="150">
                  <c:v>1789</c:v>
                </c:pt>
                <c:pt idx="151">
                  <c:v>1790</c:v>
                </c:pt>
                <c:pt idx="152">
                  <c:v>1790</c:v>
                </c:pt>
                <c:pt idx="153">
                  <c:v>1790</c:v>
                </c:pt>
                <c:pt idx="154">
                  <c:v>1790</c:v>
                </c:pt>
                <c:pt idx="155">
                  <c:v>1790</c:v>
                </c:pt>
                <c:pt idx="156">
                  <c:v>1791</c:v>
                </c:pt>
                <c:pt idx="157">
                  <c:v>1793</c:v>
                </c:pt>
                <c:pt idx="158">
                  <c:v>1762</c:v>
                </c:pt>
                <c:pt idx="159">
                  <c:v>1760</c:v>
                </c:pt>
                <c:pt idx="160">
                  <c:v>1799</c:v>
                </c:pt>
                <c:pt idx="161">
                  <c:v>1773</c:v>
                </c:pt>
                <c:pt idx="162">
                  <c:v>1765</c:v>
                </c:pt>
                <c:pt idx="163">
                  <c:v>1761</c:v>
                </c:pt>
                <c:pt idx="164">
                  <c:v>1860</c:v>
                </c:pt>
                <c:pt idx="165">
                  <c:v>1862</c:v>
                </c:pt>
                <c:pt idx="166">
                  <c:v>1759</c:v>
                </c:pt>
                <c:pt idx="167">
                  <c:v>1759</c:v>
                </c:pt>
                <c:pt idx="168">
                  <c:v>1860</c:v>
                </c:pt>
                <c:pt idx="169">
                  <c:v>1764</c:v>
                </c:pt>
                <c:pt idx="170">
                  <c:v>1764</c:v>
                </c:pt>
                <c:pt idx="171">
                  <c:v>1763</c:v>
                </c:pt>
                <c:pt idx="172">
                  <c:v>1763</c:v>
                </c:pt>
                <c:pt idx="173">
                  <c:v>1762</c:v>
                </c:pt>
                <c:pt idx="174">
                  <c:v>1795</c:v>
                </c:pt>
                <c:pt idx="175">
                  <c:v>1777</c:v>
                </c:pt>
                <c:pt idx="176">
                  <c:v>1795</c:v>
                </c:pt>
                <c:pt idx="177">
                  <c:v>1841</c:v>
                </c:pt>
                <c:pt idx="178">
                  <c:v>1795</c:v>
                </c:pt>
              </c:numCache>
            </c:numRef>
          </c:xVal>
          <c:yVal>
            <c:numRef>
              <c:f>'Main Table'!$B$2:$B$253</c:f>
              <c:numCache>
                <c:ptCount val="252"/>
                <c:pt idx="0">
                  <c:v>35921</c:v>
                </c:pt>
                <c:pt idx="1">
                  <c:v>35893</c:v>
                </c:pt>
                <c:pt idx="2">
                  <c:v>35893</c:v>
                </c:pt>
                <c:pt idx="3">
                  <c:v>35840</c:v>
                </c:pt>
                <c:pt idx="4">
                  <c:v>35840</c:v>
                </c:pt>
                <c:pt idx="5">
                  <c:v>36115</c:v>
                </c:pt>
                <c:pt idx="6">
                  <c:v>36058</c:v>
                </c:pt>
                <c:pt idx="7">
                  <c:v>35915</c:v>
                </c:pt>
                <c:pt idx="8">
                  <c:v>35888</c:v>
                </c:pt>
                <c:pt idx="9">
                  <c:v>36024</c:v>
                </c:pt>
                <c:pt idx="10">
                  <c:v>36025</c:v>
                </c:pt>
                <c:pt idx="11">
                  <c:v>36007</c:v>
                </c:pt>
                <c:pt idx="12">
                  <c:v>36007</c:v>
                </c:pt>
                <c:pt idx="13">
                  <c:v>35891</c:v>
                </c:pt>
                <c:pt idx="14">
                  <c:v>36120</c:v>
                </c:pt>
                <c:pt idx="15">
                  <c:v>36053</c:v>
                </c:pt>
                <c:pt idx="16">
                  <c:v>36026</c:v>
                </c:pt>
                <c:pt idx="17">
                  <c:v>36067</c:v>
                </c:pt>
                <c:pt idx="18">
                  <c:v>36028</c:v>
                </c:pt>
                <c:pt idx="19">
                  <c:v>36070</c:v>
                </c:pt>
                <c:pt idx="20">
                  <c:v>36018</c:v>
                </c:pt>
                <c:pt idx="21">
                  <c:v>36036</c:v>
                </c:pt>
                <c:pt idx="22">
                  <c:v>36029</c:v>
                </c:pt>
                <c:pt idx="23">
                  <c:v>35991</c:v>
                </c:pt>
                <c:pt idx="24">
                  <c:v>35992</c:v>
                </c:pt>
                <c:pt idx="25">
                  <c:v>35992</c:v>
                </c:pt>
                <c:pt idx="26">
                  <c:v>35950</c:v>
                </c:pt>
                <c:pt idx="27">
                  <c:v>35922</c:v>
                </c:pt>
                <c:pt idx="28">
                  <c:v>36150</c:v>
                </c:pt>
                <c:pt idx="29">
                  <c:v>36054</c:v>
                </c:pt>
                <c:pt idx="30">
                  <c:v>36032</c:v>
                </c:pt>
                <c:pt idx="31">
                  <c:v>36008</c:v>
                </c:pt>
                <c:pt idx="32">
                  <c:v>36043</c:v>
                </c:pt>
                <c:pt idx="33">
                  <c:v>36095</c:v>
                </c:pt>
                <c:pt idx="34">
                  <c:v>36056</c:v>
                </c:pt>
                <c:pt idx="35">
                  <c:v>36031</c:v>
                </c:pt>
                <c:pt idx="36">
                  <c:v>36024</c:v>
                </c:pt>
                <c:pt idx="37">
                  <c:v>36022</c:v>
                </c:pt>
                <c:pt idx="38">
                  <c:v>36030</c:v>
                </c:pt>
                <c:pt idx="39">
                  <c:v>35994</c:v>
                </c:pt>
                <c:pt idx="40">
                  <c:v>35991</c:v>
                </c:pt>
                <c:pt idx="41">
                  <c:v>35942.482142857145</c:v>
                </c:pt>
                <c:pt idx="42">
                  <c:v>35942</c:v>
                </c:pt>
                <c:pt idx="43">
                  <c:v>36113</c:v>
                </c:pt>
                <c:pt idx="44">
                  <c:v>35939</c:v>
                </c:pt>
                <c:pt idx="45">
                  <c:v>36114</c:v>
                </c:pt>
                <c:pt idx="46">
                  <c:v>35883</c:v>
                </c:pt>
                <c:pt idx="47">
                  <c:v>36145</c:v>
                </c:pt>
                <c:pt idx="48">
                  <c:v>36129</c:v>
                </c:pt>
                <c:pt idx="49">
                  <c:v>35808</c:v>
                </c:pt>
                <c:pt idx="50">
                  <c:v>35808</c:v>
                </c:pt>
                <c:pt idx="51">
                  <c:v>36115</c:v>
                </c:pt>
                <c:pt idx="52">
                  <c:v>36072</c:v>
                </c:pt>
                <c:pt idx="53">
                  <c:v>36136</c:v>
                </c:pt>
                <c:pt idx="54">
                  <c:v>36002</c:v>
                </c:pt>
                <c:pt idx="55">
                  <c:v>35963</c:v>
                </c:pt>
                <c:pt idx="56">
                  <c:v>35947</c:v>
                </c:pt>
                <c:pt idx="57">
                  <c:v>35918</c:v>
                </c:pt>
                <c:pt idx="58">
                  <c:v>35926</c:v>
                </c:pt>
                <c:pt idx="59">
                  <c:v>35918</c:v>
                </c:pt>
                <c:pt idx="60">
                  <c:v>36073</c:v>
                </c:pt>
                <c:pt idx="61">
                  <c:v>36069</c:v>
                </c:pt>
                <c:pt idx="62">
                  <c:v>35926</c:v>
                </c:pt>
                <c:pt idx="63">
                  <c:v>35922</c:v>
                </c:pt>
                <c:pt idx="64">
                  <c:v>35801</c:v>
                </c:pt>
                <c:pt idx="65">
                  <c:v>36151</c:v>
                </c:pt>
                <c:pt idx="66">
                  <c:v>36116</c:v>
                </c:pt>
                <c:pt idx="67">
                  <c:v>35914</c:v>
                </c:pt>
                <c:pt idx="68">
                  <c:v>35885</c:v>
                </c:pt>
                <c:pt idx="69">
                  <c:v>35847</c:v>
                </c:pt>
                <c:pt idx="70">
                  <c:v>35823</c:v>
                </c:pt>
                <c:pt idx="71">
                  <c:v>36111</c:v>
                </c:pt>
                <c:pt idx="72">
                  <c:v>35799</c:v>
                </c:pt>
                <c:pt idx="73">
                  <c:v>36057</c:v>
                </c:pt>
                <c:pt idx="74">
                  <c:v>35969</c:v>
                </c:pt>
                <c:pt idx="75">
                  <c:v>35838</c:v>
                </c:pt>
                <c:pt idx="76">
                  <c:v>36114</c:v>
                </c:pt>
                <c:pt idx="77">
                  <c:v>36092</c:v>
                </c:pt>
                <c:pt idx="78">
                  <c:v>36045</c:v>
                </c:pt>
                <c:pt idx="79">
                  <c:v>36045</c:v>
                </c:pt>
                <c:pt idx="80">
                  <c:v>35993</c:v>
                </c:pt>
                <c:pt idx="81">
                  <c:v>35993</c:v>
                </c:pt>
                <c:pt idx="82">
                  <c:v>35899</c:v>
                </c:pt>
                <c:pt idx="83">
                  <c:v>36118</c:v>
                </c:pt>
                <c:pt idx="84">
                  <c:v>36081</c:v>
                </c:pt>
                <c:pt idx="85">
                  <c:v>35956</c:v>
                </c:pt>
                <c:pt idx="86">
                  <c:v>35998</c:v>
                </c:pt>
                <c:pt idx="87">
                  <c:v>35893</c:v>
                </c:pt>
                <c:pt idx="88">
                  <c:v>36087</c:v>
                </c:pt>
                <c:pt idx="89">
                  <c:v>35892</c:v>
                </c:pt>
                <c:pt idx="90">
                  <c:v>35956</c:v>
                </c:pt>
                <c:pt idx="91">
                  <c:v>35851</c:v>
                </c:pt>
                <c:pt idx="92">
                  <c:v>35906</c:v>
                </c:pt>
                <c:pt idx="93">
                  <c:v>36063</c:v>
                </c:pt>
                <c:pt idx="94">
                  <c:v>35810</c:v>
                </c:pt>
                <c:pt idx="95">
                  <c:v>36158</c:v>
                </c:pt>
                <c:pt idx="96">
                  <c:v>36136</c:v>
                </c:pt>
                <c:pt idx="97">
                  <c:v>35992</c:v>
                </c:pt>
                <c:pt idx="98">
                  <c:v>35975</c:v>
                </c:pt>
                <c:pt idx="99">
                  <c:v>35851</c:v>
                </c:pt>
                <c:pt idx="100">
                  <c:v>36019</c:v>
                </c:pt>
                <c:pt idx="101">
                  <c:v>35833</c:v>
                </c:pt>
                <c:pt idx="102">
                  <c:v>36158</c:v>
                </c:pt>
                <c:pt idx="103">
                  <c:v>35840</c:v>
                </c:pt>
                <c:pt idx="104">
                  <c:v>36032</c:v>
                </c:pt>
                <c:pt idx="105">
                  <c:v>36083</c:v>
                </c:pt>
                <c:pt idx="106">
                  <c:v>36083</c:v>
                </c:pt>
                <c:pt idx="107">
                  <c:v>36049</c:v>
                </c:pt>
                <c:pt idx="108">
                  <c:v>35902</c:v>
                </c:pt>
                <c:pt idx="111">
                  <c:v>35873</c:v>
                </c:pt>
                <c:pt idx="112">
                  <c:v>35878</c:v>
                </c:pt>
                <c:pt idx="113">
                  <c:v>76</c:v>
                </c:pt>
                <c:pt idx="114">
                  <c:v>36126</c:v>
                </c:pt>
                <c:pt idx="115">
                  <c:v>35957</c:v>
                </c:pt>
                <c:pt idx="116">
                  <c:v>36055</c:v>
                </c:pt>
                <c:pt idx="117">
                  <c:v>36139</c:v>
                </c:pt>
                <c:pt idx="118">
                  <c:v>35921</c:v>
                </c:pt>
                <c:pt idx="119">
                  <c:v>35926</c:v>
                </c:pt>
                <c:pt idx="120">
                  <c:v>35957</c:v>
                </c:pt>
                <c:pt idx="121">
                  <c:v>27</c:v>
                </c:pt>
                <c:pt idx="122">
                  <c:v>331</c:v>
                </c:pt>
                <c:pt idx="123">
                  <c:v>36023</c:v>
                </c:pt>
                <c:pt idx="124">
                  <c:v>35903</c:v>
                </c:pt>
                <c:pt idx="125">
                  <c:v>35920</c:v>
                </c:pt>
                <c:pt idx="126">
                  <c:v>36039</c:v>
                </c:pt>
                <c:pt idx="127">
                  <c:v>36059</c:v>
                </c:pt>
                <c:pt idx="128">
                  <c:v>35860</c:v>
                </c:pt>
                <c:pt idx="129">
                  <c:v>35982</c:v>
                </c:pt>
                <c:pt idx="130">
                  <c:v>35980</c:v>
                </c:pt>
                <c:pt idx="131">
                  <c:v>36043</c:v>
                </c:pt>
                <c:pt idx="132">
                  <c:v>36107</c:v>
                </c:pt>
                <c:pt idx="133">
                  <c:v>36158</c:v>
                </c:pt>
                <c:pt idx="135">
                  <c:v>36158</c:v>
                </c:pt>
                <c:pt idx="136">
                  <c:v>36057</c:v>
                </c:pt>
                <c:pt idx="137">
                  <c:v>35861</c:v>
                </c:pt>
                <c:pt idx="138">
                  <c:v>36019</c:v>
                </c:pt>
                <c:pt idx="139">
                  <c:v>36156</c:v>
                </c:pt>
                <c:pt idx="140">
                  <c:v>36013</c:v>
                </c:pt>
                <c:pt idx="141">
                  <c:v>36108</c:v>
                </c:pt>
                <c:pt idx="142">
                  <c:v>35991</c:v>
                </c:pt>
                <c:pt idx="143">
                  <c:v>36126</c:v>
                </c:pt>
                <c:pt idx="144">
                  <c:v>35895</c:v>
                </c:pt>
                <c:pt idx="145">
                  <c:v>36069</c:v>
                </c:pt>
                <c:pt idx="146">
                  <c:v>35961</c:v>
                </c:pt>
                <c:pt idx="147">
                  <c:v>35879</c:v>
                </c:pt>
                <c:pt idx="148">
                  <c:v>35929</c:v>
                </c:pt>
                <c:pt idx="149">
                  <c:v>35956</c:v>
                </c:pt>
                <c:pt idx="150">
                  <c:v>36054</c:v>
                </c:pt>
                <c:pt idx="151">
                  <c:v>35993</c:v>
                </c:pt>
                <c:pt idx="152">
                  <c:v>35890</c:v>
                </c:pt>
                <c:pt idx="153">
                  <c:v>35845</c:v>
                </c:pt>
                <c:pt idx="154">
                  <c:v>35890</c:v>
                </c:pt>
                <c:pt idx="155">
                  <c:v>36016</c:v>
                </c:pt>
                <c:pt idx="156">
                  <c:v>35900</c:v>
                </c:pt>
                <c:pt idx="157">
                  <c:v>35834</c:v>
                </c:pt>
                <c:pt idx="158">
                  <c:v>35986</c:v>
                </c:pt>
                <c:pt idx="159">
                  <c:v>35798</c:v>
                </c:pt>
                <c:pt idx="160">
                  <c:v>36047</c:v>
                </c:pt>
                <c:pt idx="161">
                  <c:v>35877</c:v>
                </c:pt>
                <c:pt idx="162">
                  <c:v>36016</c:v>
                </c:pt>
                <c:pt idx="163">
                  <c:v>36017</c:v>
                </c:pt>
                <c:pt idx="164">
                  <c:v>35920</c:v>
                </c:pt>
                <c:pt idx="165">
                  <c:v>35998</c:v>
                </c:pt>
                <c:pt idx="166">
                  <c:v>35825</c:v>
                </c:pt>
                <c:pt idx="167">
                  <c:v>35824</c:v>
                </c:pt>
                <c:pt idx="168">
                  <c:v>36087</c:v>
                </c:pt>
                <c:pt idx="169">
                  <c:v>36013</c:v>
                </c:pt>
                <c:pt idx="170">
                  <c:v>36016</c:v>
                </c:pt>
                <c:pt idx="171">
                  <c:v>36049</c:v>
                </c:pt>
                <c:pt idx="172">
                  <c:v>35879</c:v>
                </c:pt>
                <c:pt idx="173">
                  <c:v>36146</c:v>
                </c:pt>
                <c:pt idx="174">
                  <c:v>35931</c:v>
                </c:pt>
                <c:pt idx="175">
                  <c:v>35937</c:v>
                </c:pt>
                <c:pt idx="176">
                  <c:v>35982</c:v>
                </c:pt>
                <c:pt idx="177">
                  <c:v>35880</c:v>
                </c:pt>
                <c:pt idx="178">
                  <c:v>36108</c:v>
                </c:pt>
                <c:pt idx="248">
                  <c:v>0</c:v>
                </c:pt>
              </c:numCache>
            </c:numRef>
          </c:yVal>
          <c:smooth val="0"/>
        </c:ser>
        <c:axId val="10060576"/>
        <c:axId val="23436321"/>
      </c:scatterChart>
      <c:valAx>
        <c:axId val="10060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6321"/>
        <c:crosses val="autoZero"/>
        <c:crossBetween val="midCat"/>
        <c:dispUnits/>
      </c:valAx>
      <c:valAx>
        <c:axId val="23436321"/>
        <c:scaling>
          <c:orientation val="minMax"/>
          <c:max val="36160"/>
          <c:min val="357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Start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0576"/>
        <c:crosses val="autoZero"/>
        <c:crossBetween val="midCat"/>
        <c:dispUnits/>
        <c:majorUnit val="91"/>
        <c:minorUnit val="30.41666666666666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Number of Indentures per Year</a:t>
            </a:r>
          </a:p>
        </c:rich>
      </c:tx>
      <c:layout>
        <c:manualLayout>
          <c:xMode val="factor"/>
          <c:yMode val="factor"/>
          <c:x val="-0.01575"/>
          <c:y val="-0.01125"/>
        </c:manualLayout>
      </c:layout>
      <c:spPr>
        <a:solidFill>
          <a:srgbClr val="FFFFFF"/>
        </a:solidFill>
        <a:ln w="3175">
          <a:noFill/>
        </a:ln>
      </c:spPr>
    </c:title>
    <c:view3D>
      <c:rotX val="59"/>
      <c:rotY val="44"/>
      <c:depthPercent val="580"/>
      <c:rAngAx val="1"/>
    </c:view3D>
    <c:plotArea>
      <c:layout>
        <c:manualLayout>
          <c:xMode val="edge"/>
          <c:yMode val="edge"/>
          <c:x val="0.0275"/>
          <c:y val="0.14125"/>
          <c:w val="0.95775"/>
          <c:h val="0.84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Graphs!$A$22:$A$130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cat>
          <c:val>
            <c:numRef>
              <c:f>Graphs!$B$22:$B$130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hape val="box"/>
        </c:ser>
        <c:gapWidth val="100"/>
        <c:gapDepth val="0"/>
        <c:shape val="box"/>
        <c:axId val="9600298"/>
        <c:axId val="19293819"/>
      </c:bar3DChart>
      <c:catAx>
        <c:axId val="9600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3819"/>
        <c:crosses val="autoZero"/>
        <c:auto val="1"/>
        <c:lblOffset val="100"/>
        <c:tickLblSkip val="10"/>
        <c:noMultiLvlLbl val="0"/>
      </c:catAx>
      <c:valAx>
        <c:axId val="1929381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029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Value of Indentures &amp; Number of Payments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"/>
          <c:y val="0.1445"/>
          <c:w val="0.948"/>
          <c:h val="0.78325"/>
        </c:manualLayout>
      </c:layout>
      <c:scatterChart>
        <c:scatterStyle val="lineMarker"/>
        <c:varyColors val="0"/>
        <c:ser>
          <c:idx val="1"/>
          <c:order val="1"/>
          <c:tx>
            <c:v>Total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'Main Table'!$C$2:$C$180</c:f>
              <c:numCache>
                <c:ptCount val="179"/>
                <c:pt idx="0">
                  <c:v>1850</c:v>
                </c:pt>
                <c:pt idx="1">
                  <c:v>1850</c:v>
                </c:pt>
                <c:pt idx="2">
                  <c:v>1850</c:v>
                </c:pt>
                <c:pt idx="3">
                  <c:v>1850</c:v>
                </c:pt>
                <c:pt idx="4">
                  <c:v>1850</c:v>
                </c:pt>
                <c:pt idx="5">
                  <c:v>1849</c:v>
                </c:pt>
                <c:pt idx="6">
                  <c:v>1849</c:v>
                </c:pt>
                <c:pt idx="7">
                  <c:v>1849</c:v>
                </c:pt>
                <c:pt idx="8">
                  <c:v>1849</c:v>
                </c:pt>
                <c:pt idx="9">
                  <c:v>1848</c:v>
                </c:pt>
                <c:pt idx="10">
                  <c:v>1847</c:v>
                </c:pt>
                <c:pt idx="11">
                  <c:v>1846</c:v>
                </c:pt>
                <c:pt idx="12">
                  <c:v>1846</c:v>
                </c:pt>
                <c:pt idx="13">
                  <c:v>1846</c:v>
                </c:pt>
                <c:pt idx="14">
                  <c:v>1845</c:v>
                </c:pt>
                <c:pt idx="15">
                  <c:v>1845</c:v>
                </c:pt>
                <c:pt idx="16">
                  <c:v>1845</c:v>
                </c:pt>
                <c:pt idx="17">
                  <c:v>1844</c:v>
                </c:pt>
                <c:pt idx="18">
                  <c:v>1844</c:v>
                </c:pt>
                <c:pt idx="19">
                  <c:v>1843</c:v>
                </c:pt>
                <c:pt idx="20">
                  <c:v>1843</c:v>
                </c:pt>
                <c:pt idx="21">
                  <c:v>1842</c:v>
                </c:pt>
                <c:pt idx="22">
                  <c:v>1842</c:v>
                </c:pt>
                <c:pt idx="23">
                  <c:v>1842</c:v>
                </c:pt>
                <c:pt idx="24">
                  <c:v>1841</c:v>
                </c:pt>
                <c:pt idx="25">
                  <c:v>1841</c:v>
                </c:pt>
                <c:pt idx="26">
                  <c:v>1841</c:v>
                </c:pt>
                <c:pt idx="27">
                  <c:v>1841</c:v>
                </c:pt>
                <c:pt idx="28">
                  <c:v>1840</c:v>
                </c:pt>
                <c:pt idx="29">
                  <c:v>1840</c:v>
                </c:pt>
                <c:pt idx="30">
                  <c:v>1840</c:v>
                </c:pt>
                <c:pt idx="31">
                  <c:v>1840</c:v>
                </c:pt>
                <c:pt idx="32">
                  <c:v>1839</c:v>
                </c:pt>
                <c:pt idx="33">
                  <c:v>1838</c:v>
                </c:pt>
                <c:pt idx="34">
                  <c:v>1838</c:v>
                </c:pt>
                <c:pt idx="35">
                  <c:v>1838</c:v>
                </c:pt>
                <c:pt idx="36">
                  <c:v>1838</c:v>
                </c:pt>
                <c:pt idx="37">
                  <c:v>1838</c:v>
                </c:pt>
                <c:pt idx="38">
                  <c:v>1836</c:v>
                </c:pt>
                <c:pt idx="39">
                  <c:v>1836</c:v>
                </c:pt>
                <c:pt idx="40">
                  <c:v>1836</c:v>
                </c:pt>
                <c:pt idx="41">
                  <c:v>1836</c:v>
                </c:pt>
                <c:pt idx="42">
                  <c:v>1836</c:v>
                </c:pt>
                <c:pt idx="43">
                  <c:v>1834</c:v>
                </c:pt>
                <c:pt idx="44">
                  <c:v>1836</c:v>
                </c:pt>
                <c:pt idx="45">
                  <c:v>1833</c:v>
                </c:pt>
                <c:pt idx="46">
                  <c:v>1825</c:v>
                </c:pt>
                <c:pt idx="47">
                  <c:v>1822</c:v>
                </c:pt>
                <c:pt idx="48">
                  <c:v>1832</c:v>
                </c:pt>
                <c:pt idx="49">
                  <c:v>1832</c:v>
                </c:pt>
                <c:pt idx="50">
                  <c:v>1832</c:v>
                </c:pt>
                <c:pt idx="51">
                  <c:v>1831</c:v>
                </c:pt>
                <c:pt idx="52">
                  <c:v>1831</c:v>
                </c:pt>
                <c:pt idx="53">
                  <c:v>1830</c:v>
                </c:pt>
                <c:pt idx="54">
                  <c:v>1830</c:v>
                </c:pt>
                <c:pt idx="55">
                  <c:v>1830</c:v>
                </c:pt>
                <c:pt idx="56">
                  <c:v>1830</c:v>
                </c:pt>
                <c:pt idx="57">
                  <c:v>1830</c:v>
                </c:pt>
                <c:pt idx="58">
                  <c:v>1830</c:v>
                </c:pt>
                <c:pt idx="59">
                  <c:v>1830</c:v>
                </c:pt>
                <c:pt idx="60">
                  <c:v>1829</c:v>
                </c:pt>
                <c:pt idx="61">
                  <c:v>1829</c:v>
                </c:pt>
                <c:pt idx="62">
                  <c:v>1829</c:v>
                </c:pt>
                <c:pt idx="63">
                  <c:v>1829</c:v>
                </c:pt>
                <c:pt idx="64">
                  <c:v>1829</c:v>
                </c:pt>
                <c:pt idx="65">
                  <c:v>1828</c:v>
                </c:pt>
                <c:pt idx="66">
                  <c:v>1828</c:v>
                </c:pt>
                <c:pt idx="67">
                  <c:v>1828</c:v>
                </c:pt>
                <c:pt idx="68">
                  <c:v>1828</c:v>
                </c:pt>
                <c:pt idx="69">
                  <c:v>1828</c:v>
                </c:pt>
                <c:pt idx="70">
                  <c:v>1828</c:v>
                </c:pt>
                <c:pt idx="71">
                  <c:v>1827</c:v>
                </c:pt>
                <c:pt idx="72">
                  <c:v>1828</c:v>
                </c:pt>
                <c:pt idx="73">
                  <c:v>1827</c:v>
                </c:pt>
                <c:pt idx="74">
                  <c:v>1827</c:v>
                </c:pt>
                <c:pt idx="75">
                  <c:v>1827</c:v>
                </c:pt>
                <c:pt idx="76">
                  <c:v>1826</c:v>
                </c:pt>
                <c:pt idx="77">
                  <c:v>1826</c:v>
                </c:pt>
                <c:pt idx="78">
                  <c:v>1826</c:v>
                </c:pt>
                <c:pt idx="79">
                  <c:v>1826</c:v>
                </c:pt>
                <c:pt idx="80">
                  <c:v>1826</c:v>
                </c:pt>
                <c:pt idx="81">
                  <c:v>1826</c:v>
                </c:pt>
                <c:pt idx="82">
                  <c:v>1826</c:v>
                </c:pt>
                <c:pt idx="83">
                  <c:v>1821</c:v>
                </c:pt>
                <c:pt idx="84">
                  <c:v>1821</c:v>
                </c:pt>
                <c:pt idx="85">
                  <c:v>1822</c:v>
                </c:pt>
                <c:pt idx="86">
                  <c:v>1822</c:v>
                </c:pt>
                <c:pt idx="87">
                  <c:v>1852</c:v>
                </c:pt>
                <c:pt idx="88">
                  <c:v>1826</c:v>
                </c:pt>
                <c:pt idx="89">
                  <c:v>1863</c:v>
                </c:pt>
                <c:pt idx="90">
                  <c:v>1861</c:v>
                </c:pt>
                <c:pt idx="91">
                  <c:v>1861</c:v>
                </c:pt>
                <c:pt idx="92">
                  <c:v>1859</c:v>
                </c:pt>
                <c:pt idx="93">
                  <c:v>1858</c:v>
                </c:pt>
                <c:pt idx="94">
                  <c:v>1858</c:v>
                </c:pt>
                <c:pt idx="95">
                  <c:v>1857</c:v>
                </c:pt>
                <c:pt idx="96">
                  <c:v>1857</c:v>
                </c:pt>
                <c:pt idx="97">
                  <c:v>1857</c:v>
                </c:pt>
                <c:pt idx="98">
                  <c:v>1856</c:v>
                </c:pt>
                <c:pt idx="99">
                  <c:v>1856</c:v>
                </c:pt>
                <c:pt idx="100">
                  <c:v>1854</c:v>
                </c:pt>
                <c:pt idx="101">
                  <c:v>1854</c:v>
                </c:pt>
                <c:pt idx="102">
                  <c:v>1853</c:v>
                </c:pt>
                <c:pt idx="103">
                  <c:v>1853</c:v>
                </c:pt>
                <c:pt idx="104">
                  <c:v>1852</c:v>
                </c:pt>
                <c:pt idx="105">
                  <c:v>1851</c:v>
                </c:pt>
                <c:pt idx="106">
                  <c:v>1851</c:v>
                </c:pt>
                <c:pt idx="107">
                  <c:v>1850</c:v>
                </c:pt>
                <c:pt idx="108">
                  <c:v>1851</c:v>
                </c:pt>
                <c:pt idx="111">
                  <c:v>1766</c:v>
                </c:pt>
                <c:pt idx="112">
                  <c:v>1766</c:v>
                </c:pt>
                <c:pt idx="113">
                  <c:v>1767</c:v>
                </c:pt>
                <c:pt idx="114">
                  <c:v>1780</c:v>
                </c:pt>
                <c:pt idx="115">
                  <c:v>1781</c:v>
                </c:pt>
                <c:pt idx="116">
                  <c:v>1781</c:v>
                </c:pt>
                <c:pt idx="117">
                  <c:v>1781</c:v>
                </c:pt>
                <c:pt idx="118">
                  <c:v>1782</c:v>
                </c:pt>
                <c:pt idx="119">
                  <c:v>1782</c:v>
                </c:pt>
                <c:pt idx="120">
                  <c:v>1782</c:v>
                </c:pt>
                <c:pt idx="121">
                  <c:v>1783</c:v>
                </c:pt>
                <c:pt idx="122">
                  <c:v>1783</c:v>
                </c:pt>
                <c:pt idx="123">
                  <c:v>1784</c:v>
                </c:pt>
                <c:pt idx="124">
                  <c:v>1785</c:v>
                </c:pt>
                <c:pt idx="125">
                  <c:v>1785</c:v>
                </c:pt>
                <c:pt idx="126">
                  <c:v>1785</c:v>
                </c:pt>
                <c:pt idx="127">
                  <c:v>1785</c:v>
                </c:pt>
                <c:pt idx="128">
                  <c:v>1786</c:v>
                </c:pt>
                <c:pt idx="129">
                  <c:v>1786</c:v>
                </c:pt>
                <c:pt idx="130">
                  <c:v>1808</c:v>
                </c:pt>
                <c:pt idx="131">
                  <c:v>1810</c:v>
                </c:pt>
                <c:pt idx="132">
                  <c:v>1765</c:v>
                </c:pt>
                <c:pt idx="133">
                  <c:v>1761</c:v>
                </c:pt>
                <c:pt idx="135">
                  <c:v>1853</c:v>
                </c:pt>
                <c:pt idx="136">
                  <c:v>1859</c:v>
                </c:pt>
                <c:pt idx="137">
                  <c:v>1831</c:v>
                </c:pt>
                <c:pt idx="138">
                  <c:v>1854</c:v>
                </c:pt>
                <c:pt idx="139">
                  <c:v>1856</c:v>
                </c:pt>
                <c:pt idx="140">
                  <c:v>1855</c:v>
                </c:pt>
                <c:pt idx="141">
                  <c:v>1836</c:v>
                </c:pt>
                <c:pt idx="142">
                  <c:v>1836</c:v>
                </c:pt>
                <c:pt idx="143">
                  <c:v>1786</c:v>
                </c:pt>
                <c:pt idx="144">
                  <c:v>1787</c:v>
                </c:pt>
                <c:pt idx="145">
                  <c:v>1787</c:v>
                </c:pt>
                <c:pt idx="146">
                  <c:v>1787</c:v>
                </c:pt>
                <c:pt idx="147">
                  <c:v>1787</c:v>
                </c:pt>
                <c:pt idx="148">
                  <c:v>1789</c:v>
                </c:pt>
                <c:pt idx="149">
                  <c:v>1789</c:v>
                </c:pt>
                <c:pt idx="150">
                  <c:v>1789</c:v>
                </c:pt>
                <c:pt idx="151">
                  <c:v>1790</c:v>
                </c:pt>
                <c:pt idx="152">
                  <c:v>1790</c:v>
                </c:pt>
                <c:pt idx="153">
                  <c:v>1790</c:v>
                </c:pt>
                <c:pt idx="154">
                  <c:v>1790</c:v>
                </c:pt>
                <c:pt idx="155">
                  <c:v>1790</c:v>
                </c:pt>
                <c:pt idx="156">
                  <c:v>1791</c:v>
                </c:pt>
                <c:pt idx="157">
                  <c:v>1793</c:v>
                </c:pt>
                <c:pt idx="158">
                  <c:v>1762</c:v>
                </c:pt>
                <c:pt idx="159">
                  <c:v>1760</c:v>
                </c:pt>
                <c:pt idx="160">
                  <c:v>1799</c:v>
                </c:pt>
                <c:pt idx="161">
                  <c:v>1773</c:v>
                </c:pt>
                <c:pt idx="162">
                  <c:v>1765</c:v>
                </c:pt>
                <c:pt idx="163">
                  <c:v>1761</c:v>
                </c:pt>
                <c:pt idx="164">
                  <c:v>1860</c:v>
                </c:pt>
                <c:pt idx="165">
                  <c:v>1862</c:v>
                </c:pt>
                <c:pt idx="166">
                  <c:v>1759</c:v>
                </c:pt>
                <c:pt idx="167">
                  <c:v>1759</c:v>
                </c:pt>
                <c:pt idx="168">
                  <c:v>1860</c:v>
                </c:pt>
                <c:pt idx="169">
                  <c:v>1764</c:v>
                </c:pt>
                <c:pt idx="170">
                  <c:v>1764</c:v>
                </c:pt>
                <c:pt idx="171">
                  <c:v>1763</c:v>
                </c:pt>
                <c:pt idx="172">
                  <c:v>1763</c:v>
                </c:pt>
                <c:pt idx="173">
                  <c:v>1762</c:v>
                </c:pt>
                <c:pt idx="174">
                  <c:v>1795</c:v>
                </c:pt>
                <c:pt idx="175">
                  <c:v>1777</c:v>
                </c:pt>
                <c:pt idx="176">
                  <c:v>1795</c:v>
                </c:pt>
                <c:pt idx="177">
                  <c:v>1841</c:v>
                </c:pt>
                <c:pt idx="178">
                  <c:v>1795</c:v>
                </c:pt>
              </c:numCache>
            </c:numRef>
          </c:xVal>
          <c:yVal>
            <c:numRef>
              <c:f>'Main Table'!$R$2:$R$180</c:f>
              <c:numCache>
                <c:ptCount val="179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7.5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7.5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10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10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10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7.5</c:v>
                </c:pt>
                <c:pt idx="132">
                  <c:v>5</c:v>
                </c:pt>
                <c:pt idx="133">
                  <c:v>5</c:v>
                </c:pt>
                <c:pt idx="135">
                  <c:v>15</c:v>
                </c:pt>
                <c:pt idx="138">
                  <c:v>15</c:v>
                </c:pt>
                <c:pt idx="139">
                  <c:v>5</c:v>
                </c:pt>
                <c:pt idx="140">
                  <c:v>15</c:v>
                </c:pt>
                <c:pt idx="142">
                  <c:v>15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61">
                  <c:v>5</c:v>
                </c:pt>
                <c:pt idx="162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15</c:v>
                </c:pt>
                <c:pt idx="178">
                  <c:v>5</c:v>
                </c:pt>
              </c:numCache>
            </c:numRef>
          </c:yVal>
          <c:smooth val="0"/>
        </c:ser>
        <c:axId val="39426644"/>
        <c:axId val="19295477"/>
      </c:scatterChart>
      <c:scatterChart>
        <c:scatterStyle val="lineMarker"/>
        <c:varyColors val="0"/>
        <c:ser>
          <c:idx val="0"/>
          <c:order val="0"/>
          <c:tx>
            <c:v>Number of installments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'Main Table'!$C$2:$C$200</c:f>
              <c:numCache>
                <c:ptCount val="179"/>
                <c:pt idx="0">
                  <c:v>1850</c:v>
                </c:pt>
                <c:pt idx="1">
                  <c:v>1850</c:v>
                </c:pt>
                <c:pt idx="2">
                  <c:v>1850</c:v>
                </c:pt>
                <c:pt idx="3">
                  <c:v>1850</c:v>
                </c:pt>
                <c:pt idx="4">
                  <c:v>1850</c:v>
                </c:pt>
                <c:pt idx="5">
                  <c:v>1849</c:v>
                </c:pt>
                <c:pt idx="6">
                  <c:v>1849</c:v>
                </c:pt>
                <c:pt idx="7">
                  <c:v>1849</c:v>
                </c:pt>
                <c:pt idx="8">
                  <c:v>1849</c:v>
                </c:pt>
                <c:pt idx="9">
                  <c:v>1848</c:v>
                </c:pt>
                <c:pt idx="10">
                  <c:v>1847</c:v>
                </c:pt>
                <c:pt idx="11">
                  <c:v>1846</c:v>
                </c:pt>
                <c:pt idx="12">
                  <c:v>1846</c:v>
                </c:pt>
                <c:pt idx="13">
                  <c:v>1846</c:v>
                </c:pt>
                <c:pt idx="14">
                  <c:v>1845</c:v>
                </c:pt>
                <c:pt idx="15">
                  <c:v>1845</c:v>
                </c:pt>
                <c:pt idx="16">
                  <c:v>1845</c:v>
                </c:pt>
                <c:pt idx="17">
                  <c:v>1844</c:v>
                </c:pt>
                <c:pt idx="18">
                  <c:v>1844</c:v>
                </c:pt>
                <c:pt idx="19">
                  <c:v>1843</c:v>
                </c:pt>
                <c:pt idx="20">
                  <c:v>1843</c:v>
                </c:pt>
                <c:pt idx="21">
                  <c:v>1842</c:v>
                </c:pt>
                <c:pt idx="22">
                  <c:v>1842</c:v>
                </c:pt>
                <c:pt idx="23">
                  <c:v>1842</c:v>
                </c:pt>
                <c:pt idx="24">
                  <c:v>1841</c:v>
                </c:pt>
                <c:pt idx="25">
                  <c:v>1841</c:v>
                </c:pt>
                <c:pt idx="26">
                  <c:v>1841</c:v>
                </c:pt>
                <c:pt idx="27">
                  <c:v>1841</c:v>
                </c:pt>
                <c:pt idx="28">
                  <c:v>1840</c:v>
                </c:pt>
                <c:pt idx="29">
                  <c:v>1840</c:v>
                </c:pt>
                <c:pt idx="30">
                  <c:v>1840</c:v>
                </c:pt>
                <c:pt idx="31">
                  <c:v>1840</c:v>
                </c:pt>
                <c:pt idx="32">
                  <c:v>1839</c:v>
                </c:pt>
                <c:pt idx="33">
                  <c:v>1838</c:v>
                </c:pt>
                <c:pt idx="34">
                  <c:v>1838</c:v>
                </c:pt>
                <c:pt idx="35">
                  <c:v>1838</c:v>
                </c:pt>
                <c:pt idx="36">
                  <c:v>1838</c:v>
                </c:pt>
                <c:pt idx="37">
                  <c:v>1838</c:v>
                </c:pt>
                <c:pt idx="38">
                  <c:v>1836</c:v>
                </c:pt>
                <c:pt idx="39">
                  <c:v>1836</c:v>
                </c:pt>
                <c:pt idx="40">
                  <c:v>1836</c:v>
                </c:pt>
                <c:pt idx="41">
                  <c:v>1836</c:v>
                </c:pt>
                <c:pt idx="42">
                  <c:v>1836</c:v>
                </c:pt>
                <c:pt idx="43">
                  <c:v>1834</c:v>
                </c:pt>
                <c:pt idx="44">
                  <c:v>1836</c:v>
                </c:pt>
                <c:pt idx="45">
                  <c:v>1833</c:v>
                </c:pt>
                <c:pt idx="46">
                  <c:v>1825</c:v>
                </c:pt>
                <c:pt idx="47">
                  <c:v>1822</c:v>
                </c:pt>
                <c:pt idx="48">
                  <c:v>1832</c:v>
                </c:pt>
                <c:pt idx="49">
                  <c:v>1832</c:v>
                </c:pt>
                <c:pt idx="50">
                  <c:v>1832</c:v>
                </c:pt>
                <c:pt idx="51">
                  <c:v>1831</c:v>
                </c:pt>
                <c:pt idx="52">
                  <c:v>1831</c:v>
                </c:pt>
                <c:pt idx="53">
                  <c:v>1830</c:v>
                </c:pt>
                <c:pt idx="54">
                  <c:v>1830</c:v>
                </c:pt>
                <c:pt idx="55">
                  <c:v>1830</c:v>
                </c:pt>
                <c:pt idx="56">
                  <c:v>1830</c:v>
                </c:pt>
                <c:pt idx="57">
                  <c:v>1830</c:v>
                </c:pt>
                <c:pt idx="58">
                  <c:v>1830</c:v>
                </c:pt>
                <c:pt idx="59">
                  <c:v>1830</c:v>
                </c:pt>
                <c:pt idx="60">
                  <c:v>1829</c:v>
                </c:pt>
                <c:pt idx="61">
                  <c:v>1829</c:v>
                </c:pt>
                <c:pt idx="62">
                  <c:v>1829</c:v>
                </c:pt>
                <c:pt idx="63">
                  <c:v>1829</c:v>
                </c:pt>
                <c:pt idx="64">
                  <c:v>1829</c:v>
                </c:pt>
                <c:pt idx="65">
                  <c:v>1828</c:v>
                </c:pt>
                <c:pt idx="66">
                  <c:v>1828</c:v>
                </c:pt>
                <c:pt idx="67">
                  <c:v>1828</c:v>
                </c:pt>
                <c:pt idx="68">
                  <c:v>1828</c:v>
                </c:pt>
                <c:pt idx="69">
                  <c:v>1828</c:v>
                </c:pt>
                <c:pt idx="70">
                  <c:v>1828</c:v>
                </c:pt>
                <c:pt idx="71">
                  <c:v>1827</c:v>
                </c:pt>
                <c:pt idx="72">
                  <c:v>1828</c:v>
                </c:pt>
                <c:pt idx="73">
                  <c:v>1827</c:v>
                </c:pt>
                <c:pt idx="74">
                  <c:v>1827</c:v>
                </c:pt>
                <c:pt idx="75">
                  <c:v>1827</c:v>
                </c:pt>
                <c:pt idx="76">
                  <c:v>1826</c:v>
                </c:pt>
                <c:pt idx="77">
                  <c:v>1826</c:v>
                </c:pt>
                <c:pt idx="78">
                  <c:v>1826</c:v>
                </c:pt>
                <c:pt idx="79">
                  <c:v>1826</c:v>
                </c:pt>
                <c:pt idx="80">
                  <c:v>1826</c:v>
                </c:pt>
                <c:pt idx="81">
                  <c:v>1826</c:v>
                </c:pt>
                <c:pt idx="82">
                  <c:v>1826</c:v>
                </c:pt>
                <c:pt idx="83">
                  <c:v>1821</c:v>
                </c:pt>
                <c:pt idx="84">
                  <c:v>1821</c:v>
                </c:pt>
                <c:pt idx="85">
                  <c:v>1822</c:v>
                </c:pt>
                <c:pt idx="86">
                  <c:v>1822</c:v>
                </c:pt>
                <c:pt idx="87">
                  <c:v>1852</c:v>
                </c:pt>
                <c:pt idx="88">
                  <c:v>1826</c:v>
                </c:pt>
                <c:pt idx="89">
                  <c:v>1863</c:v>
                </c:pt>
                <c:pt idx="90">
                  <c:v>1861</c:v>
                </c:pt>
                <c:pt idx="91">
                  <c:v>1861</c:v>
                </c:pt>
                <c:pt idx="92">
                  <c:v>1859</c:v>
                </c:pt>
                <c:pt idx="93">
                  <c:v>1858</c:v>
                </c:pt>
                <c:pt idx="94">
                  <c:v>1858</c:v>
                </c:pt>
                <c:pt idx="95">
                  <c:v>1857</c:v>
                </c:pt>
                <c:pt idx="96">
                  <c:v>1857</c:v>
                </c:pt>
                <c:pt idx="97">
                  <c:v>1857</c:v>
                </c:pt>
                <c:pt idx="98">
                  <c:v>1856</c:v>
                </c:pt>
                <c:pt idx="99">
                  <c:v>1856</c:v>
                </c:pt>
                <c:pt idx="100">
                  <c:v>1854</c:v>
                </c:pt>
                <c:pt idx="101">
                  <c:v>1854</c:v>
                </c:pt>
                <c:pt idx="102">
                  <c:v>1853</c:v>
                </c:pt>
                <c:pt idx="103">
                  <c:v>1853</c:v>
                </c:pt>
                <c:pt idx="104">
                  <c:v>1852</c:v>
                </c:pt>
                <c:pt idx="105">
                  <c:v>1851</c:v>
                </c:pt>
                <c:pt idx="106">
                  <c:v>1851</c:v>
                </c:pt>
                <c:pt idx="107">
                  <c:v>1850</c:v>
                </c:pt>
                <c:pt idx="108">
                  <c:v>1851</c:v>
                </c:pt>
                <c:pt idx="111">
                  <c:v>1766</c:v>
                </c:pt>
                <c:pt idx="112">
                  <c:v>1766</c:v>
                </c:pt>
                <c:pt idx="113">
                  <c:v>1767</c:v>
                </c:pt>
                <c:pt idx="114">
                  <c:v>1780</c:v>
                </c:pt>
                <c:pt idx="115">
                  <c:v>1781</c:v>
                </c:pt>
                <c:pt idx="116">
                  <c:v>1781</c:v>
                </c:pt>
                <c:pt idx="117">
                  <c:v>1781</c:v>
                </c:pt>
                <c:pt idx="118">
                  <c:v>1782</c:v>
                </c:pt>
                <c:pt idx="119">
                  <c:v>1782</c:v>
                </c:pt>
                <c:pt idx="120">
                  <c:v>1782</c:v>
                </c:pt>
                <c:pt idx="121">
                  <c:v>1783</c:v>
                </c:pt>
                <c:pt idx="122">
                  <c:v>1783</c:v>
                </c:pt>
                <c:pt idx="123">
                  <c:v>1784</c:v>
                </c:pt>
                <c:pt idx="124">
                  <c:v>1785</c:v>
                </c:pt>
                <c:pt idx="125">
                  <c:v>1785</c:v>
                </c:pt>
                <c:pt idx="126">
                  <c:v>1785</c:v>
                </c:pt>
                <c:pt idx="127">
                  <c:v>1785</c:v>
                </c:pt>
                <c:pt idx="128">
                  <c:v>1786</c:v>
                </c:pt>
                <c:pt idx="129">
                  <c:v>1786</c:v>
                </c:pt>
                <c:pt idx="130">
                  <c:v>1808</c:v>
                </c:pt>
                <c:pt idx="131">
                  <c:v>1810</c:v>
                </c:pt>
                <c:pt idx="132">
                  <c:v>1765</c:v>
                </c:pt>
                <c:pt idx="133">
                  <c:v>1761</c:v>
                </c:pt>
                <c:pt idx="135">
                  <c:v>1853</c:v>
                </c:pt>
                <c:pt idx="136">
                  <c:v>1859</c:v>
                </c:pt>
                <c:pt idx="137">
                  <c:v>1831</c:v>
                </c:pt>
                <c:pt idx="138">
                  <c:v>1854</c:v>
                </c:pt>
                <c:pt idx="139">
                  <c:v>1856</c:v>
                </c:pt>
                <c:pt idx="140">
                  <c:v>1855</c:v>
                </c:pt>
                <c:pt idx="141">
                  <c:v>1836</c:v>
                </c:pt>
                <c:pt idx="142">
                  <c:v>1836</c:v>
                </c:pt>
                <c:pt idx="143">
                  <c:v>1786</c:v>
                </c:pt>
                <c:pt idx="144">
                  <c:v>1787</c:v>
                </c:pt>
                <c:pt idx="145">
                  <c:v>1787</c:v>
                </c:pt>
                <c:pt idx="146">
                  <c:v>1787</c:v>
                </c:pt>
                <c:pt idx="147">
                  <c:v>1787</c:v>
                </c:pt>
                <c:pt idx="148">
                  <c:v>1789</c:v>
                </c:pt>
                <c:pt idx="149">
                  <c:v>1789</c:v>
                </c:pt>
                <c:pt idx="150">
                  <c:v>1789</c:v>
                </c:pt>
                <c:pt idx="151">
                  <c:v>1790</c:v>
                </c:pt>
                <c:pt idx="152">
                  <c:v>1790</c:v>
                </c:pt>
                <c:pt idx="153">
                  <c:v>1790</c:v>
                </c:pt>
                <c:pt idx="154">
                  <c:v>1790</c:v>
                </c:pt>
                <c:pt idx="155">
                  <c:v>1790</c:v>
                </c:pt>
                <c:pt idx="156">
                  <c:v>1791</c:v>
                </c:pt>
                <c:pt idx="157">
                  <c:v>1793</c:v>
                </c:pt>
                <c:pt idx="158">
                  <c:v>1762</c:v>
                </c:pt>
                <c:pt idx="159">
                  <c:v>1760</c:v>
                </c:pt>
                <c:pt idx="160">
                  <c:v>1799</c:v>
                </c:pt>
                <c:pt idx="161">
                  <c:v>1773</c:v>
                </c:pt>
                <c:pt idx="162">
                  <c:v>1765</c:v>
                </c:pt>
                <c:pt idx="163">
                  <c:v>1761</c:v>
                </c:pt>
                <c:pt idx="164">
                  <c:v>1860</c:v>
                </c:pt>
                <c:pt idx="165">
                  <c:v>1862</c:v>
                </c:pt>
                <c:pt idx="166">
                  <c:v>1759</c:v>
                </c:pt>
                <c:pt idx="167">
                  <c:v>1759</c:v>
                </c:pt>
                <c:pt idx="168">
                  <c:v>1860</c:v>
                </c:pt>
                <c:pt idx="169">
                  <c:v>1764</c:v>
                </c:pt>
                <c:pt idx="170">
                  <c:v>1764</c:v>
                </c:pt>
                <c:pt idx="171">
                  <c:v>1763</c:v>
                </c:pt>
                <c:pt idx="172">
                  <c:v>1763</c:v>
                </c:pt>
                <c:pt idx="173">
                  <c:v>1762</c:v>
                </c:pt>
                <c:pt idx="174">
                  <c:v>1795</c:v>
                </c:pt>
                <c:pt idx="175">
                  <c:v>1777</c:v>
                </c:pt>
                <c:pt idx="176">
                  <c:v>1795</c:v>
                </c:pt>
                <c:pt idx="177">
                  <c:v>1841</c:v>
                </c:pt>
                <c:pt idx="178">
                  <c:v>1795</c:v>
                </c:pt>
              </c:numCache>
            </c:numRef>
          </c:xVal>
          <c:yVal>
            <c:numRef>
              <c:f>'Main Table'!$S$2:$S$144</c:f>
              <c:numCache>
                <c:ptCount val="14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5">
                  <c:v>3</c:v>
                </c:pt>
                <c:pt idx="138">
                  <c:v>3</c:v>
                </c:pt>
                <c:pt idx="139">
                  <c:v>1</c:v>
                </c:pt>
                <c:pt idx="140">
                  <c:v>3</c:v>
                </c:pt>
                <c:pt idx="142">
                  <c:v>2</c:v>
                </c:pt>
              </c:numCache>
            </c:numRef>
          </c:yVal>
          <c:smooth val="0"/>
        </c:ser>
        <c:axId val="39441566"/>
        <c:axId val="19429775"/>
      </c:scatterChart>
      <c:valAx>
        <c:axId val="39426644"/>
        <c:scaling>
          <c:orientation val="minMax"/>
          <c:min val="17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5477"/>
        <c:crosses val="autoZero"/>
        <c:crossBetween val="midCat"/>
        <c:dispUnits/>
      </c:valAx>
      <c:valAx>
        <c:axId val="1929547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 (£)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6644"/>
        <c:crosses val="autoZero"/>
        <c:crossBetween val="midCat"/>
        <c:dispUnits/>
        <c:majorUnit val="5"/>
      </c:valAx>
      <c:valAx>
        <c:axId val="39441566"/>
        <c:scaling>
          <c:orientation val="minMax"/>
        </c:scaling>
        <c:axPos val="b"/>
        <c:delete val="1"/>
        <c:majorTickMark val="in"/>
        <c:minorTickMark val="none"/>
        <c:tickLblPos val="nextTo"/>
        <c:crossAx val="19429775"/>
        <c:crosses val="max"/>
        <c:crossBetween val="midCat"/>
        <c:dispUnits/>
      </c:valAx>
      <c:valAx>
        <c:axId val="19429775"/>
        <c:scaling>
          <c:orientation val="minMax"/>
          <c:max val="6"/>
        </c:scaling>
        <c:axPos val="l"/>
        <c:delete val="0"/>
        <c:numFmt formatCode="General" sourceLinked="1"/>
        <c:majorTickMark val="in"/>
        <c:minorTickMark val="none"/>
        <c:tickLblPos val="nextTo"/>
        <c:crossAx val="39441566"/>
        <c:crosses val="max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175"/>
          <c:y val="0.2385"/>
          <c:w val="0.205"/>
          <c:h val="0.1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Guardian's Occupation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45"/>
      <c:rotY val="40"/>
      <c:depthPercent val="100"/>
      <c:rAngAx val="1"/>
    </c:view3D>
    <c:plotArea>
      <c:layout>
        <c:manualLayout>
          <c:xMode val="edge"/>
          <c:yMode val="edge"/>
          <c:x val="0.0125"/>
          <c:y val="0.1385"/>
          <c:w val="0.8855"/>
          <c:h val="0.84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'Guardians Occ'!$E$1</c:f>
              <c:strCache>
                <c:ptCount val="1"/>
                <c:pt idx="0">
                  <c:v>Widow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'Guardians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'Guardians Occ'!$E$2:$E$13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'Guardians Occ'!$F$1</c:f>
              <c:strCache>
                <c:ptCount val="1"/>
                <c:pt idx="0">
                  <c:v>Shoe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numRef>
              <c:f>'Guardians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'Guardians Occ'!$F$2:$F$13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'Guardians Occ'!$G$1</c:f>
              <c:strCache>
                <c:ptCount val="1"/>
                <c:pt idx="0">
                  <c:v>Cloth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'Guardians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'Guardians Occ'!$G$2:$G$13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'Guardians Occ'!$H$1</c:f>
              <c:strCache>
                <c:ptCount val="1"/>
                <c:pt idx="0">
                  <c:v>Labourer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'Guardians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'Guardians Occ'!$H$2:$H$13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'Guardians Occ'!$I$1</c:f>
              <c:strCache>
                <c:ptCount val="1"/>
                <c:pt idx="0">
                  <c:v>Tailor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'Guardians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'Guardians Occ'!$I$2:$I$13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'Guardians Occ'!$J$1</c:f>
              <c:strCache>
                <c:ptCount val="1"/>
                <c:pt idx="0">
                  <c:v>Farm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'Guardians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'Guardians Occ'!$J$2:$J$13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gapWidth val="30"/>
        <c:gapDepth val="170"/>
        <c:shape val="cylinder"/>
        <c:axId val="40650248"/>
        <c:axId val="30307913"/>
      </c:bar3DChart>
      <c:catAx>
        <c:axId val="40650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07913"/>
        <c:crosses val="autoZero"/>
        <c:auto val="1"/>
        <c:lblOffset val="100"/>
        <c:noMultiLvlLbl val="0"/>
      </c:catAx>
      <c:valAx>
        <c:axId val="3030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50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5"/>
          <c:y val="0.26325"/>
          <c:w val="0.12925"/>
          <c:h val="0.25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blipFill>
      <a:blip r:embed="rId4"/>
      <a:srcRect/>
      <a:tile sx="100000" sy="100000" flip="none" algn="tl"/>
    </a:blip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Where they went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05"/>
          <c:w val="0.8725"/>
          <c:h val="0.86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'Pivot Table'!$D$4</c:f>
              <c:strCache>
                <c:ptCount val="1"/>
                <c:pt idx="0">
                  <c:v>Gloucester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Table'!$D$6:$D$15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'Pivot Table'!$E$4</c:f>
              <c:strCache>
                <c:ptCount val="1"/>
                <c:pt idx="0">
                  <c:v>Horsley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Table'!$E$6:$E$15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2"/>
          <c:tx>
            <c:strRef>
              <c:f>'Pivot Table'!$F$4</c:f>
              <c:strCache>
                <c:ptCount val="1"/>
                <c:pt idx="0">
                  <c:v>Minchinhampton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Table'!$F$6:$F$15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3"/>
          <c:tx>
            <c:strRef>
              <c:f>'Pivot Table'!$G$4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4"/>
          <c:tx>
            <c:strRef>
              <c:f>'Pivot Table'!$H$4</c:f>
              <c:strCache>
                <c:ptCount val="1"/>
                <c:pt idx="0">
                  <c:v>Painswick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5"/>
          <c:tx>
            <c:strRef>
              <c:f>'Pivot Table'!$I$4</c:f>
              <c:strCache>
                <c:ptCount val="1"/>
                <c:pt idx="0">
                  <c:v>Rodborough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Table'!$I$6:$I$15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6"/>
          <c:tx>
            <c:strRef>
              <c:f>'Pivot Table'!$J$4</c:f>
              <c:strCache>
                <c:ptCount val="1"/>
                <c:pt idx="0">
                  <c:v>Stonehouse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Table'!$J$6:$J$15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7"/>
          <c:tx>
            <c:strRef>
              <c:f>'Pivot Table'!$K$4</c:f>
              <c:strCache>
                <c:ptCount val="1"/>
                <c:pt idx="0">
                  <c:v>Stroud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Table'!$K$6:$K$15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8"/>
          <c:tx>
            <c:strRef>
              <c:f>'Pivot Table'!$L$4</c:f>
              <c:strCache>
                <c:ptCount val="1"/>
                <c:pt idx="0">
                  <c:v>Woodchester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Table'!$L$6:$L$15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9"/>
          <c:tx>
            <c:strRef>
              <c:f>'Pivot Table'!$M$4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Table'!$M$6:$M$15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'Pivot Table'!$N$4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Table'!$N$6:$N$15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50"/>
        <c:axId val="4335762"/>
        <c:axId val="39021859"/>
      </c:barChart>
      <c:catAx>
        <c:axId val="433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Place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9021859"/>
        <c:crosses val="autoZero"/>
        <c:auto val="1"/>
        <c:lblOffset val="100"/>
        <c:noMultiLvlLbl val="0"/>
      </c:catAx>
      <c:valAx>
        <c:axId val="39021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5762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35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Masters Occupation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'Pivot Table'!$A$7</c:f>
              <c:strCache>
                <c:ptCount val="1"/>
                <c:pt idx="0">
                  <c:v>Metal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Table'!$D$4:$N$4</c:f>
              <c:strCache/>
            </c:strRef>
          </c:cat>
          <c:val>
            <c:numRef>
              <c:f>'Pivot Table'!$D$7:$N$7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'Pivot Table'!$A$8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Table'!$D$4:$N$4</c:f>
              <c:strCache/>
            </c:strRef>
          </c:cat>
          <c:val>
            <c:numRef>
              <c:f>'Pivot Table'!$D$8:$N$8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2"/>
          <c:tx>
            <c:strRef>
              <c:f>'Pivot Table'!$A$9</c:f>
              <c:strCache>
                <c:ptCount val="1"/>
                <c:pt idx="0">
                  <c:v>Shoe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'Pivot Table'!$D$4:$N$4</c:f>
              <c:strCache/>
            </c:strRef>
          </c:cat>
          <c:val>
            <c:numRef>
              <c:f>'Pivot Table'!$D$9:$N$9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3"/>
          <c:tx>
            <c:strRef>
              <c:f>'Pivot Table'!$A$11</c:f>
              <c:strCache>
                <c:ptCount val="1"/>
                <c:pt idx="0">
                  <c:v>Tailor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Table'!$D$4:$N$4</c:f>
              <c:strCache/>
            </c:strRef>
          </c:cat>
          <c:val>
            <c:numRef>
              <c:f>'Pivot Table'!$D$11:$N$11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4"/>
          <c:tx>
            <c:strRef>
              <c:f>'Pivot Table'!$A$12</c:f>
              <c:strCache>
                <c:ptCount val="1"/>
                <c:pt idx="0">
                  <c:v>Wright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Table'!$D$4:$N$4</c:f>
              <c:strCache/>
            </c:strRef>
          </c:cat>
          <c:val>
            <c:numRef>
              <c:f>'Pivot Table'!$D$12:$N$12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5"/>
          <c:tx>
            <c:strRef>
              <c:f>'Pivot Table'!$A$6</c:f>
              <c:strCache>
                <c:ptCount val="1"/>
                <c:pt idx="0">
                  <c:v>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Table'!$D$4:$N$4</c:f>
              <c:strCache/>
            </c:strRef>
          </c:cat>
          <c:val>
            <c:numRef>
              <c:f>'Pivot Table'!$D$6:$N$6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6"/>
          <c:tx>
            <c:strRef>
              <c:f>'Pivot Table'!$A$10</c:f>
              <c:strCache>
                <c:ptCount val="1"/>
                <c:pt idx="0">
                  <c:v>Shop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Table'!$D$4:$N$4</c:f>
              <c:strCache/>
            </c:strRef>
          </c:cat>
          <c:val>
            <c:numRef>
              <c:f>'Pivot Table'!$D$10:$N$10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50"/>
        <c:axId val="15652412"/>
        <c:axId val="6653981"/>
      </c:barChart>
      <c:catAx>
        <c:axId val="15652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Decade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3981"/>
        <c:crosses val="autoZero"/>
        <c:auto val="1"/>
        <c:lblOffset val="100"/>
        <c:noMultiLvlLbl val="0"/>
      </c:catAx>
      <c:valAx>
        <c:axId val="6653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52412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What the Masters Did Where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'Pivot Table'!$A$7</c:f>
              <c:strCache>
                <c:ptCount val="1"/>
                <c:pt idx="0">
                  <c:v>Metal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Table'!$D$4:$L$4</c:f>
              <c:strCache/>
            </c:strRef>
          </c:cat>
          <c:val>
            <c:numRef>
              <c:f>'Pivot Table'!$D$7:$L$7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1"/>
          <c:tx>
            <c:strRef>
              <c:f>'Pivot Table'!$A$8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Table'!$D$4:$L$4</c:f>
              <c:strCache/>
            </c:strRef>
          </c:cat>
          <c:val>
            <c:numRef>
              <c:f>'Pivot Table'!$D$8:$L$8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2"/>
          <c:tx>
            <c:strRef>
              <c:f>'Pivot Table'!$A$9</c:f>
              <c:strCache>
                <c:ptCount val="1"/>
                <c:pt idx="0">
                  <c:v>Shoe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'Pivot Table'!$D$4:$L$4</c:f>
              <c:strCache/>
            </c:strRef>
          </c:cat>
          <c:val>
            <c:numRef>
              <c:f>'Pivot Table'!$D$9:$L$9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3"/>
          <c:tx>
            <c:strRef>
              <c:f>'Pivot Table'!$A$11</c:f>
              <c:strCache>
                <c:ptCount val="1"/>
                <c:pt idx="0">
                  <c:v>Tailor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Table'!$D$4:$L$4</c:f>
              <c:strCache/>
            </c:strRef>
          </c:cat>
          <c:val>
            <c:numRef>
              <c:f>'Pivot Table'!$D$11:$L$11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4"/>
          <c:tx>
            <c:strRef>
              <c:f>'Pivot Table'!$A$12</c:f>
              <c:strCache>
                <c:ptCount val="1"/>
                <c:pt idx="0">
                  <c:v>Wright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Table'!$D$4:$L$4</c:f>
              <c:strCache/>
            </c:strRef>
          </c:cat>
          <c:val>
            <c:numRef>
              <c:f>'Pivot Table'!$D$12:$L$12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5"/>
          <c:tx>
            <c:strRef>
              <c:f>'Pivot Table'!$A$6</c:f>
              <c:strCache>
                <c:ptCount val="1"/>
                <c:pt idx="0">
                  <c:v>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Table'!$D$4:$L$4</c:f>
              <c:strCache/>
            </c:strRef>
          </c:cat>
          <c:val>
            <c:numRef>
              <c:f>'Pivot Table'!$D$6:$L$6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6"/>
          <c:tx>
            <c:strRef>
              <c:f>'Pivot Table'!$A$10</c:f>
              <c:strCache>
                <c:ptCount val="1"/>
                <c:pt idx="0">
                  <c:v>Shop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Table'!$D$4:$L$4</c:f>
              <c:strCache/>
            </c:strRef>
          </c:cat>
          <c:val>
            <c:numRef>
              <c:f>'Pivot Table'!$D$10:$L$10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50"/>
        <c:axId val="59885830"/>
        <c:axId val="2101559"/>
      </c:barChart>
      <c:catAx>
        <c:axId val="59885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Decade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1559"/>
        <c:crosses val="autoZero"/>
        <c:auto val="1"/>
        <c:lblOffset val="100"/>
        <c:noMultiLvlLbl val="0"/>
      </c:catAx>
      <c:valAx>
        <c:axId val="2101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85830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Master's Trade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'Master''s Occ'!$E$1</c:f>
              <c:strCache>
                <c:ptCount val="1"/>
                <c:pt idx="0">
                  <c:v>Wright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'Master''s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'Master''s Occ'!$E$2:$E$13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'Master''s Occ'!$F$1</c:f>
              <c:strCache>
                <c:ptCount val="1"/>
                <c:pt idx="0">
                  <c:v>Tailor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numRef>
              <c:f>'Master''s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'Master''s Occ'!$F$2:$F$13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'Master''s Occ'!$G$1</c:f>
              <c:strCache>
                <c:ptCount val="1"/>
                <c:pt idx="0">
                  <c:v>Shop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'Master''s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'Master''s Occ'!$G$2:$G$13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'Master''s Occ'!$H$1</c:f>
              <c:strCache>
                <c:ptCount val="1"/>
                <c:pt idx="0">
                  <c:v>Shoe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'Master''s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'Master''s Occ'!$H$2:$H$13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'Master''s Occ'!$I$1</c:f>
              <c:strCache>
                <c:ptCount val="1"/>
                <c:pt idx="0">
                  <c:v>Metal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'Master''s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'Master''s Occ'!$I$2:$I$13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'Master''s Occ'!$J$1</c:f>
              <c:strCache>
                <c:ptCount val="1"/>
                <c:pt idx="0">
                  <c:v>House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'Master''s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'Master''s Occ'!$J$2:$J$13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8914032"/>
        <c:axId val="36008561"/>
      </c:bar3DChart>
      <c:catAx>
        <c:axId val="18914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08561"/>
        <c:crosses val="autoZero"/>
        <c:auto val="1"/>
        <c:lblOffset val="100"/>
        <c:noMultiLvlLbl val="0"/>
      </c:catAx>
      <c:valAx>
        <c:axId val="36008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40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704850</xdr:colOff>
      <xdr:row>244</xdr:row>
      <xdr:rowOff>9525</xdr:rowOff>
    </xdr:from>
    <xdr:to>
      <xdr:col>11</xdr:col>
      <xdr:colOff>866775</xdr:colOff>
      <xdr:row>248</xdr:row>
      <xdr:rowOff>66675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39050" y="46491525"/>
          <a:ext cx="183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254</xdr:row>
      <xdr:rowOff>171450</xdr:rowOff>
    </xdr:from>
    <xdr:to>
      <xdr:col>10</xdr:col>
      <xdr:colOff>638175</xdr:colOff>
      <xdr:row>256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4855845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47625</xdr:rowOff>
    </xdr:from>
    <xdr:to>
      <xdr:col>11</xdr:col>
      <xdr:colOff>819150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2952750" y="238125"/>
        <a:ext cx="70866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514350</xdr:colOff>
      <xdr:row>20</xdr:row>
      <xdr:rowOff>19050</xdr:rowOff>
    </xdr:from>
    <xdr:to>
      <xdr:col>12</xdr:col>
      <xdr:colOff>438150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2190750" y="3829050"/>
        <a:ext cx="83058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</xdr:col>
      <xdr:colOff>495300</xdr:colOff>
      <xdr:row>43</xdr:row>
      <xdr:rowOff>114300</xdr:rowOff>
    </xdr:from>
    <xdr:to>
      <xdr:col>12</xdr:col>
      <xdr:colOff>361950</xdr:colOff>
      <xdr:row>68</xdr:row>
      <xdr:rowOff>76200</xdr:rowOff>
    </xdr:to>
    <xdr:graphicFrame>
      <xdr:nvGraphicFramePr>
        <xdr:cNvPr id="3" name="Chart 3"/>
        <xdr:cNvGraphicFramePr/>
      </xdr:nvGraphicFramePr>
      <xdr:xfrm>
        <a:off x="2171700" y="8305800"/>
        <a:ext cx="8248650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15</xdr:row>
      <xdr:rowOff>28575</xdr:rowOff>
    </xdr:from>
    <xdr:to>
      <xdr:col>15</xdr:col>
      <xdr:colOff>247650</xdr:colOff>
      <xdr:row>41</xdr:row>
      <xdr:rowOff>9525</xdr:rowOff>
    </xdr:to>
    <xdr:graphicFrame>
      <xdr:nvGraphicFramePr>
        <xdr:cNvPr id="1" name="Chart 4"/>
        <xdr:cNvGraphicFramePr/>
      </xdr:nvGraphicFramePr>
      <xdr:xfrm>
        <a:off x="1809750" y="2895600"/>
        <a:ext cx="80105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37</xdr:row>
      <xdr:rowOff>0</xdr:rowOff>
    </xdr:from>
    <xdr:to>
      <xdr:col>19</xdr:col>
      <xdr:colOff>504825</xdr:colOff>
      <xdr:row>74</xdr:row>
      <xdr:rowOff>19050</xdr:rowOff>
    </xdr:to>
    <xdr:graphicFrame>
      <xdr:nvGraphicFramePr>
        <xdr:cNvPr id="1" name="Chart 9"/>
        <xdr:cNvGraphicFramePr/>
      </xdr:nvGraphicFramePr>
      <xdr:xfrm>
        <a:off x="1323975" y="7048500"/>
        <a:ext cx="1826895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14</xdr:row>
      <xdr:rowOff>66675</xdr:rowOff>
    </xdr:from>
    <xdr:to>
      <xdr:col>20</xdr:col>
      <xdr:colOff>247650</xdr:colOff>
      <xdr:row>43</xdr:row>
      <xdr:rowOff>9525</xdr:rowOff>
    </xdr:to>
    <xdr:graphicFrame>
      <xdr:nvGraphicFramePr>
        <xdr:cNvPr id="2" name="Chart 10"/>
        <xdr:cNvGraphicFramePr/>
      </xdr:nvGraphicFramePr>
      <xdr:xfrm>
        <a:off x="3733800" y="2733675"/>
        <a:ext cx="16173450" cy="546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77</xdr:row>
      <xdr:rowOff>38100</xdr:rowOff>
    </xdr:from>
    <xdr:to>
      <xdr:col>10</xdr:col>
      <xdr:colOff>28575</xdr:colOff>
      <xdr:row>107</xdr:row>
      <xdr:rowOff>104775</xdr:rowOff>
    </xdr:to>
    <xdr:graphicFrame>
      <xdr:nvGraphicFramePr>
        <xdr:cNvPr id="3" name="Chart 11"/>
        <xdr:cNvGraphicFramePr/>
      </xdr:nvGraphicFramePr>
      <xdr:xfrm>
        <a:off x="3457575" y="14706600"/>
        <a:ext cx="8667750" cy="578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19</xdr:row>
      <xdr:rowOff>47625</xdr:rowOff>
    </xdr:from>
    <xdr:to>
      <xdr:col>14</xdr:col>
      <xdr:colOff>409575</xdr:colOff>
      <xdr:row>38</xdr:row>
      <xdr:rowOff>142875</xdr:rowOff>
    </xdr:to>
    <xdr:graphicFrame>
      <xdr:nvGraphicFramePr>
        <xdr:cNvPr id="1" name="Chart 5"/>
        <xdr:cNvGraphicFramePr/>
      </xdr:nvGraphicFramePr>
      <xdr:xfrm>
        <a:off x="457200" y="3676650"/>
        <a:ext cx="72294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U180" sheet="Main Table"/>
  </cacheSource>
  <cacheFields count="21">
    <cacheField name="No.">
      <sharedItems containsMixedTypes="1" containsNumber="1" containsInteger="1"/>
    </cacheField>
    <cacheField name="Date">
      <sharedItems containsDate="1" containsMixedTypes="1"/>
    </cacheField>
    <cacheField name="Year">
      <sharedItems containsMixedTypes="1" containsNumber="1" containsInteger="1"/>
    </cacheField>
    <cacheField name="Name">
      <sharedItems containsMixedTypes="0"/>
    </cacheField>
    <cacheField name="Surname">
      <sharedItems containsMixedTypes="0"/>
    </cacheField>
    <cacheField name="Guardian ">
      <sharedItems containsMixedTypes="0"/>
    </cacheField>
    <cacheField name="G Surname">
      <sharedItems containsMixedTypes="0"/>
    </cacheField>
    <cacheField name="Relationship">
      <sharedItems containsBlank="1" containsMixedTypes="0" count="9">
        <s v="Father"/>
        <s v="Mother"/>
        <s v="Step-Father"/>
        <s v="Father-in-law"/>
        <s v="Uncle"/>
        <m/>
        <s v=" "/>
        <s v="Late Father"/>
        <s v="Grandmother"/>
      </sharedItems>
    </cacheField>
    <cacheField name="G Occ">
      <sharedItems containsBlank="1" containsMixedTypes="0" count="40">
        <s v="Clothworker"/>
        <s v="Widow"/>
        <s v="Labourer"/>
        <s v="Husbandman"/>
        <s v="Domestic Servant"/>
        <s v="Yeoman"/>
        <s v="Parish Clerk"/>
        <s v="Farmer"/>
        <s v="Gardener"/>
        <s v="Blacksmith"/>
        <s v="Soldier"/>
        <s v="Millwright"/>
        <s v="French Polisher"/>
        <s v="Weaver"/>
        <s v="Woolsorter"/>
        <s v="Tailor"/>
        <s v="Widow ?"/>
        <s v="Cordwainer"/>
        <s v="Mason"/>
        <s v="Carpenter"/>
        <m/>
        <s v="Gentleman"/>
        <s v="Sawyer"/>
        <s v="Clothier"/>
        <s v="Clothworker's Wife"/>
        <s v="Single Woman"/>
        <s v="Shoemaker"/>
        <s v="Earthenware Dealer"/>
        <s v="Wheelwright"/>
        <s v="Millman"/>
        <s v="Tinman"/>
        <s v="Baker"/>
        <s v="Grist mill Superintendent"/>
        <s v="Carpenter, Joiner and bulder"/>
        <s v="Knight"/>
        <s v="Cloth worker"/>
        <s v="Plumber and Glazier"/>
        <s v="Victualler"/>
        <s v="Carpenter, Builder and Joiner"/>
        <s v="Butcher"/>
      </sharedItems>
    </cacheField>
    <cacheField name="G Type">
      <sharedItems containsBlank="1" containsMixedTypes="0" count="11">
        <s v="Cloth"/>
        <s v="Widow"/>
        <s v="Labourer"/>
        <s v="Farm"/>
        <s v="Domestic"/>
        <s v="Other"/>
        <s v="Tailor"/>
        <s v="Shoe"/>
        <s v="Unknown"/>
        <s v=" "/>
        <m/>
      </sharedItems>
    </cacheField>
    <cacheField name="M Name">
      <sharedItems containsMixedTypes="0"/>
    </cacheField>
    <cacheField name="M Surname">
      <sharedItems containsMixedTypes="0"/>
    </cacheField>
    <cacheField name="Place">
      <sharedItems containsMixedTypes="0" count="36">
        <s v="Stroud"/>
        <s v="Gloucester"/>
        <s v="Painswick"/>
        <s v="Kings Stanley"/>
        <s v="Stonehouse"/>
        <s v="Inchbrook"/>
        <s v="Uley"/>
        <s v="Woodchester"/>
        <s v="Cainscross"/>
        <s v="Dudbridge"/>
        <s v="Little Hinton (Wilts)"/>
        <s v="Hales Owen"/>
        <s v="Rodborough"/>
        <s v="Minchinhampton"/>
        <s v="Cheltenham"/>
        <s v="Dursley"/>
        <s v="Frocester"/>
        <s v="Avening"/>
        <s v="Dorchester (Oxon)"/>
        <s v="Horsley"/>
        <s v="Southwark"/>
        <s v="Chepstow"/>
        <s v="Randwick"/>
        <s v="North Nibley"/>
        <s v="Trevethin"/>
        <s v="Wooten under edge"/>
        <s v="Tewkesbury"/>
        <s v="Tetbury"/>
        <s v="Nailsworth"/>
        <s v=" "/>
        <s v="Bristol"/>
        <s v="Easington"/>
        <s v="Maida Vale"/>
        <s v="Cirencester"/>
        <s v="Bath"/>
        <s v="Spital Fields"/>
      </sharedItems>
    </cacheField>
    <cacheField name="Area">
      <sharedItems containsMixedTypes="0" count="11">
        <s v="Stroud"/>
        <s v="Gloucester"/>
        <s v="Painswick"/>
        <s v="Glos"/>
        <s v="Stonehouse"/>
        <s v="Woodchester"/>
        <s v="Other"/>
        <s v="Rodborough"/>
        <s v="Minchinhampton"/>
        <s v="Horsley"/>
        <s v=" "/>
      </sharedItems>
    </cacheField>
    <cacheField name="Occupation">
      <sharedItems containsMixedTypes="0"/>
    </cacheField>
    <cacheField name="M Type">
      <sharedItems containsBlank="1" containsMixedTypes="0" count="9">
        <s v="Metal"/>
        <s v="Other"/>
        <s v="Shoe"/>
        <s v="Shop"/>
        <s v="Wright"/>
        <s v="Tailor"/>
        <s v="Cloth"/>
        <s v="House"/>
        <m/>
      </sharedItems>
    </cacheField>
    <cacheField name="Term">
      <sharedItems containsBlank="1" containsMixedTypes="1" containsNumber="1" count="11">
        <n v="7"/>
        <n v="4"/>
        <s v="7?"/>
        <n v="4.66"/>
        <n v="5"/>
        <n v="6"/>
        <m/>
        <n v="8"/>
        <n v="9"/>
        <n v="10"/>
        <s v=" "/>
      </sharedItems>
    </cacheField>
    <cacheField name="Fee">
      <sharedItems containsString="0" containsBlank="1" containsMixedTypes="0" containsNumber="1" count="5">
        <n v="15"/>
        <n v="5"/>
        <n v="7.5"/>
        <n v="10"/>
        <m/>
      </sharedItems>
    </cacheField>
    <cacheField name="No of Installments">
      <sharedItems containsString="0" containsBlank="1" containsMixedTypes="0" containsNumber="1" containsInteger="1" count="4">
        <n v="3"/>
        <n v="1"/>
        <n v="2"/>
        <m/>
      </sharedItems>
    </cacheField>
    <cacheField name="DEC">
      <sharedItems containsSemiMixedTypes="0" containsString="0" containsMixedTypes="0" containsNumber="1" containsInteger="1" count="13">
        <n v="1850"/>
        <n v="1840"/>
        <n v="1830"/>
        <n v="1820"/>
        <n v="1860"/>
        <n v="0"/>
        <n v="1760"/>
        <n v="1780"/>
        <n v="1800"/>
        <n v="1810"/>
        <n v="1790"/>
        <n v="1770"/>
        <n v="1750"/>
      </sharedItems>
    </cacheField>
    <cacheField name="Comments">
      <sharedItems containsBlank="1" containsMixedTypes="0" count="30">
        <m/>
        <s v="Expired after two years"/>
        <s v="Father in Cheltenham - Correspondence"/>
        <s v="&amp;Mother Mary both decd"/>
        <s v="Apprenticed to father"/>
        <s v="Father lives in Cheltenham"/>
        <s v="Transfered"/>
        <s v="Later Transfered "/>
        <s v="May be Laud"/>
        <s v="Up to 21"/>
        <s v="Transfered ?"/>
        <s v="Till 21"/>
        <s v="Aged about 15"/>
        <s v="Transfered from Edward Powers two years earlier Correspondence"/>
        <s v="Appenticed to father"/>
        <s v="Father"/>
        <s v="GL was Beer Retailer"/>
        <s v="Third baker ! EC retailed Beer"/>
        <s v="No parents"/>
        <s v="Two appentices"/>
        <s v="6d Quarterly"/>
        <s v="£2.50 for clothes"/>
        <s v="Tranfered - remainder of 7 years"/>
        <s v="Transfered -Mother's consent - Hannah"/>
        <s v="Transfered - third installment"/>
        <s v="Appenticed to Father - second copy"/>
        <s v="Transfered £6 from Henry Harris"/>
        <s v="Consent of Uncle - Peter Burford"/>
        <s v="JJ @Royal Oak "/>
        <s v="?? Father/Son Son/Fathe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pageWrap="4" itemPrintTitles="1" compactData="0" updatedVersion="2" indent="0" showMemberPropertyTips="1">
  <location ref="A3:M14" firstHeaderRow="1" firstDataRow="2" firstDataCol="1"/>
  <pivotFields count="21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x="10"/>
        <item x="3"/>
        <item x="1"/>
        <item x="9"/>
        <item x="8"/>
        <item x="6"/>
        <item x="2"/>
        <item x="7"/>
        <item x="4"/>
        <item x="0"/>
        <item x="5"/>
        <item t="default"/>
      </items>
    </pivotField>
    <pivotField compact="0" outline="0" subtotalTop="0" showAll="0"/>
    <pivotField axis="axisRow" compact="0" outline="0" subtotalTop="0" showAll="0">
      <items count="10">
        <item x="6"/>
        <item x="7"/>
        <item x="0"/>
        <item x="1"/>
        <item x="2"/>
        <item x="3"/>
        <item x="5"/>
        <item x="4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No.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5"/>
  <sheetViews>
    <sheetView workbookViewId="0" topLeftCell="A176">
      <selection activeCell="A176" sqref="A1:A16384"/>
    </sheetView>
  </sheetViews>
  <sheetFormatPr defaultColWidth="8.88671875" defaultRowHeight="15"/>
  <cols>
    <col min="1" max="1" width="9.3359375" style="2" customWidth="1"/>
  </cols>
  <sheetData>
    <row r="1" ht="15">
      <c r="A1" s="5" t="s">
        <v>1</v>
      </c>
    </row>
    <row r="2" ht="15">
      <c r="A2" s="2">
        <v>35921</v>
      </c>
    </row>
    <row r="3" ht="15">
      <c r="A3" s="2">
        <v>35893</v>
      </c>
    </row>
    <row r="4" ht="15">
      <c r="A4" s="2">
        <v>35893</v>
      </c>
    </row>
    <row r="5" ht="15">
      <c r="A5" s="2">
        <v>35840</v>
      </c>
    </row>
    <row r="6" ht="15">
      <c r="A6" s="2">
        <v>35840</v>
      </c>
    </row>
    <row r="7" ht="15">
      <c r="A7" s="2">
        <v>36115</v>
      </c>
    </row>
    <row r="8" ht="15">
      <c r="A8" s="2">
        <v>36058</v>
      </c>
    </row>
    <row r="9" ht="15">
      <c r="A9" s="2">
        <v>35915</v>
      </c>
    </row>
    <row r="10" ht="15">
      <c r="A10" s="2">
        <v>35888</v>
      </c>
    </row>
    <row r="11" ht="15">
      <c r="A11" s="2">
        <v>36024</v>
      </c>
    </row>
    <row r="12" ht="15">
      <c r="A12" s="2">
        <v>36025</v>
      </c>
    </row>
    <row r="13" ht="15">
      <c r="A13" s="2">
        <v>36007</v>
      </c>
    </row>
    <row r="14" ht="15">
      <c r="A14" s="2">
        <v>36007</v>
      </c>
    </row>
    <row r="15" ht="15">
      <c r="A15" s="2">
        <v>35891</v>
      </c>
    </row>
    <row r="16" ht="15">
      <c r="A16" s="2">
        <v>36120</v>
      </c>
    </row>
    <row r="17" ht="15">
      <c r="A17" s="2">
        <v>36053</v>
      </c>
    </row>
    <row r="18" ht="15">
      <c r="A18" s="2">
        <v>36026</v>
      </c>
    </row>
    <row r="19" ht="15">
      <c r="A19" s="2">
        <v>36067</v>
      </c>
    </row>
    <row r="20" ht="15">
      <c r="A20" s="2">
        <v>36028</v>
      </c>
    </row>
    <row r="21" ht="15">
      <c r="A21" s="2">
        <v>36070</v>
      </c>
    </row>
    <row r="22" ht="15">
      <c r="A22" s="2">
        <v>36018</v>
      </c>
    </row>
    <row r="23" ht="15">
      <c r="A23" s="2">
        <v>36036</v>
      </c>
    </row>
    <row r="24" ht="15">
      <c r="A24" s="2">
        <v>36029</v>
      </c>
    </row>
    <row r="25" ht="15">
      <c r="A25" s="2">
        <v>35991</v>
      </c>
    </row>
    <row r="26" ht="15">
      <c r="A26" s="2">
        <v>35992</v>
      </c>
    </row>
    <row r="27" ht="15">
      <c r="A27" s="2">
        <v>35992</v>
      </c>
    </row>
    <row r="28" ht="15">
      <c r="A28" s="2">
        <v>35950</v>
      </c>
    </row>
    <row r="29" ht="15">
      <c r="A29" s="2">
        <v>35922</v>
      </c>
    </row>
    <row r="30" ht="15">
      <c r="A30" s="2">
        <v>36150</v>
      </c>
    </row>
    <row r="31" ht="15">
      <c r="A31" s="2">
        <v>36054</v>
      </c>
    </row>
    <row r="32" ht="15">
      <c r="A32" s="2">
        <v>36032</v>
      </c>
    </row>
    <row r="33" ht="15">
      <c r="A33" s="2">
        <v>36008</v>
      </c>
    </row>
    <row r="34" ht="15">
      <c r="A34" s="2">
        <v>36043</v>
      </c>
    </row>
    <row r="35" ht="15">
      <c r="A35" s="2">
        <v>36095</v>
      </c>
    </row>
    <row r="36" ht="15">
      <c r="A36" s="2">
        <v>36056</v>
      </c>
    </row>
    <row r="37" ht="15">
      <c r="A37" s="2">
        <v>36031</v>
      </c>
    </row>
    <row r="38" ht="15">
      <c r="A38" s="2">
        <v>36024</v>
      </c>
    </row>
    <row r="39" ht="15">
      <c r="A39" s="2">
        <v>36022</v>
      </c>
    </row>
    <row r="40" ht="15">
      <c r="A40" s="2">
        <v>36030</v>
      </c>
    </row>
    <row r="41" ht="15">
      <c r="A41" s="2">
        <v>35994</v>
      </c>
    </row>
    <row r="42" ht="15">
      <c r="A42" s="2">
        <v>35991</v>
      </c>
    </row>
    <row r="43" ht="15">
      <c r="A43" s="2">
        <v>35942.482142857145</v>
      </c>
    </row>
    <row r="44" ht="15">
      <c r="A44" s="2">
        <v>35942</v>
      </c>
    </row>
    <row r="45" ht="15">
      <c r="A45" s="2">
        <v>36113</v>
      </c>
    </row>
    <row r="46" ht="15">
      <c r="A46" s="2">
        <v>35939</v>
      </c>
    </row>
    <row r="47" ht="15">
      <c r="A47" s="2">
        <v>36114</v>
      </c>
    </row>
    <row r="48" ht="15">
      <c r="A48" s="2">
        <v>35883</v>
      </c>
    </row>
    <row r="49" ht="15">
      <c r="A49" s="2">
        <v>36145</v>
      </c>
    </row>
    <row r="50" ht="15">
      <c r="A50" s="2">
        <v>36129</v>
      </c>
    </row>
    <row r="51" ht="15">
      <c r="A51" s="2">
        <v>35808</v>
      </c>
    </row>
    <row r="52" ht="15">
      <c r="A52" s="2">
        <v>35808</v>
      </c>
    </row>
    <row r="53" ht="15">
      <c r="A53" s="2">
        <v>36115</v>
      </c>
    </row>
    <row r="54" ht="15">
      <c r="A54" s="2">
        <v>36072</v>
      </c>
    </row>
    <row r="55" ht="15">
      <c r="A55" s="2">
        <v>36136</v>
      </c>
    </row>
    <row r="56" ht="15">
      <c r="A56" s="2">
        <v>36002</v>
      </c>
    </row>
    <row r="57" ht="15">
      <c r="A57" s="2">
        <v>35963</v>
      </c>
    </row>
    <row r="58" ht="15">
      <c r="A58" s="2">
        <v>35947</v>
      </c>
    </row>
    <row r="59" ht="15">
      <c r="A59" s="2">
        <v>35918</v>
      </c>
    </row>
    <row r="60" ht="15">
      <c r="A60" s="2">
        <v>35926</v>
      </c>
    </row>
    <row r="61" ht="15">
      <c r="A61" s="2">
        <v>35918</v>
      </c>
    </row>
    <row r="62" ht="15">
      <c r="A62" s="2">
        <v>36073</v>
      </c>
    </row>
    <row r="63" ht="15">
      <c r="A63" s="2">
        <v>36069</v>
      </c>
    </row>
    <row r="64" ht="15">
      <c r="A64" s="2">
        <v>35926</v>
      </c>
    </row>
    <row r="65" ht="15">
      <c r="A65" s="2">
        <v>35922</v>
      </c>
    </row>
    <row r="66" ht="15">
      <c r="A66" s="2">
        <v>35801</v>
      </c>
    </row>
    <row r="67" ht="15">
      <c r="A67" s="2">
        <v>36151</v>
      </c>
    </row>
    <row r="68" ht="15">
      <c r="A68" s="2">
        <v>36116</v>
      </c>
    </row>
    <row r="69" ht="15">
      <c r="A69" s="2">
        <v>35914</v>
      </c>
    </row>
    <row r="70" ht="15">
      <c r="A70" s="2">
        <v>35885</v>
      </c>
    </row>
    <row r="71" ht="15">
      <c r="A71" s="2">
        <v>35847</v>
      </c>
    </row>
    <row r="72" ht="15">
      <c r="A72" s="2">
        <v>35823</v>
      </c>
    </row>
    <row r="73" ht="15">
      <c r="A73" s="2">
        <v>36111</v>
      </c>
    </row>
    <row r="74" ht="15">
      <c r="A74" s="2">
        <v>35799</v>
      </c>
    </row>
    <row r="75" ht="15">
      <c r="A75" s="2">
        <v>36057</v>
      </c>
    </row>
    <row r="76" ht="15">
      <c r="A76" s="2">
        <v>35969</v>
      </c>
    </row>
    <row r="77" ht="15">
      <c r="A77" s="2">
        <v>35838</v>
      </c>
    </row>
    <row r="78" ht="15">
      <c r="A78" s="2">
        <v>36114</v>
      </c>
    </row>
    <row r="79" ht="15">
      <c r="A79" s="2">
        <v>36092</v>
      </c>
    </row>
    <row r="80" ht="15">
      <c r="A80" s="2">
        <v>36045</v>
      </c>
    </row>
    <row r="81" ht="15">
      <c r="A81" s="2">
        <v>36045</v>
      </c>
    </row>
    <row r="82" ht="15">
      <c r="A82" s="2">
        <v>35993</v>
      </c>
    </row>
    <row r="83" ht="15">
      <c r="A83" s="2">
        <v>35993</v>
      </c>
    </row>
    <row r="84" ht="15">
      <c r="A84" s="2">
        <v>35899</v>
      </c>
    </row>
    <row r="85" ht="15">
      <c r="A85" s="2">
        <v>36118</v>
      </c>
    </row>
    <row r="86" ht="15">
      <c r="A86" s="2">
        <v>36081</v>
      </c>
    </row>
    <row r="87" ht="15">
      <c r="A87" s="2">
        <v>35956</v>
      </c>
    </row>
    <row r="88" ht="15">
      <c r="A88" s="2">
        <v>35998</v>
      </c>
    </row>
    <row r="89" ht="15">
      <c r="A89" s="2">
        <v>35893</v>
      </c>
    </row>
    <row r="90" ht="15">
      <c r="A90" s="2">
        <v>36087</v>
      </c>
    </row>
    <row r="91" ht="15">
      <c r="A91" s="2">
        <v>35892</v>
      </c>
    </row>
    <row r="92" ht="15">
      <c r="A92" s="2">
        <v>35956</v>
      </c>
    </row>
    <row r="93" ht="15">
      <c r="A93" s="2">
        <v>35851</v>
      </c>
    </row>
    <row r="94" ht="15">
      <c r="A94" s="2">
        <v>35906</v>
      </c>
    </row>
    <row r="95" ht="15">
      <c r="A95" s="2">
        <v>36063</v>
      </c>
    </row>
    <row r="96" ht="15">
      <c r="A96" s="2">
        <v>35810</v>
      </c>
    </row>
    <row r="97" ht="15">
      <c r="A97" s="2">
        <v>36158</v>
      </c>
    </row>
    <row r="98" ht="15">
      <c r="A98" s="2">
        <v>36136</v>
      </c>
    </row>
    <row r="99" ht="15">
      <c r="A99" s="2">
        <v>35992</v>
      </c>
    </row>
    <row r="100" ht="15">
      <c r="A100" s="2">
        <v>35975</v>
      </c>
    </row>
    <row r="101" ht="15">
      <c r="A101" s="2">
        <v>35851</v>
      </c>
    </row>
    <row r="102" ht="15">
      <c r="A102" s="2">
        <v>36019</v>
      </c>
    </row>
    <row r="103" ht="15">
      <c r="A103" s="2">
        <v>35833</v>
      </c>
    </row>
    <row r="104" ht="15">
      <c r="A104" s="2">
        <v>36158</v>
      </c>
    </row>
    <row r="105" ht="15">
      <c r="A105" s="2">
        <v>35840</v>
      </c>
    </row>
    <row r="106" ht="15">
      <c r="A106" s="2">
        <v>36032</v>
      </c>
    </row>
    <row r="107" ht="15">
      <c r="A107" s="2">
        <v>36083</v>
      </c>
    </row>
    <row r="108" ht="15">
      <c r="A108" s="2">
        <v>36083</v>
      </c>
    </row>
    <row r="109" ht="15">
      <c r="A109" s="2">
        <v>36049</v>
      </c>
    </row>
    <row r="110" ht="15">
      <c r="A110" s="2">
        <v>35902</v>
      </c>
    </row>
    <row r="113" ht="15">
      <c r="A113" s="2">
        <v>35873</v>
      </c>
    </row>
    <row r="114" ht="15">
      <c r="A114" s="2">
        <v>35878</v>
      </c>
    </row>
    <row r="115" ht="15">
      <c r="A115" s="2">
        <v>76</v>
      </c>
    </row>
    <row r="116" ht="15">
      <c r="A116" s="2">
        <v>36126</v>
      </c>
    </row>
    <row r="117" ht="15">
      <c r="A117" s="2">
        <v>35957</v>
      </c>
    </row>
    <row r="118" ht="15">
      <c r="A118" s="2">
        <v>36055</v>
      </c>
    </row>
    <row r="119" ht="15">
      <c r="A119" s="2">
        <v>36139</v>
      </c>
    </row>
    <row r="120" ht="15">
      <c r="A120" s="2">
        <v>35921</v>
      </c>
    </row>
    <row r="121" ht="15">
      <c r="A121" s="2">
        <v>35926</v>
      </c>
    </row>
    <row r="122" ht="15">
      <c r="A122" s="2">
        <v>35957</v>
      </c>
    </row>
    <row r="123" ht="15">
      <c r="A123" s="2">
        <v>27</v>
      </c>
    </row>
    <row r="124" ht="15">
      <c r="A124" s="2">
        <v>331</v>
      </c>
    </row>
    <row r="125" ht="15">
      <c r="A125" s="2">
        <v>36023</v>
      </c>
    </row>
    <row r="126" ht="15">
      <c r="A126" s="2">
        <v>35903</v>
      </c>
    </row>
    <row r="127" ht="15">
      <c r="A127" s="2">
        <v>35920</v>
      </c>
    </row>
    <row r="128" ht="15">
      <c r="A128" s="2">
        <v>36039</v>
      </c>
    </row>
    <row r="129" ht="15">
      <c r="A129" s="2">
        <v>36059</v>
      </c>
    </row>
    <row r="130" ht="15">
      <c r="A130" s="2">
        <v>35860</v>
      </c>
    </row>
    <row r="131" ht="15">
      <c r="A131" s="2">
        <v>35982</v>
      </c>
    </row>
    <row r="132" ht="15">
      <c r="A132" s="2">
        <v>35980</v>
      </c>
    </row>
    <row r="133" ht="15">
      <c r="A133" s="2">
        <v>36043</v>
      </c>
    </row>
    <row r="134" ht="15">
      <c r="A134" s="2">
        <v>36107</v>
      </c>
    </row>
    <row r="135" ht="15">
      <c r="A135" s="2">
        <v>36158</v>
      </c>
    </row>
    <row r="137" ht="15">
      <c r="A137" s="2">
        <v>36158</v>
      </c>
    </row>
    <row r="138" ht="15">
      <c r="A138" s="2">
        <v>36057</v>
      </c>
    </row>
    <row r="139" ht="15">
      <c r="A139" s="2">
        <v>35861</v>
      </c>
    </row>
    <row r="140" ht="15">
      <c r="A140" s="2">
        <v>36019</v>
      </c>
    </row>
    <row r="141" ht="15">
      <c r="A141" s="2">
        <v>36156</v>
      </c>
    </row>
    <row r="142" ht="15">
      <c r="A142" s="2">
        <v>36013</v>
      </c>
    </row>
    <row r="143" ht="15">
      <c r="A143" s="2">
        <v>36108</v>
      </c>
    </row>
    <row r="144" ht="15">
      <c r="A144" s="2">
        <v>35991</v>
      </c>
    </row>
    <row r="145" ht="15">
      <c r="A145" s="2">
        <v>36126</v>
      </c>
    </row>
    <row r="146" ht="15">
      <c r="A146" s="2">
        <v>35895</v>
      </c>
    </row>
    <row r="147" ht="15">
      <c r="A147" s="2">
        <v>36069</v>
      </c>
    </row>
    <row r="148" ht="15">
      <c r="A148" s="2">
        <v>35961</v>
      </c>
    </row>
    <row r="149" ht="15">
      <c r="A149" s="2">
        <v>35879</v>
      </c>
    </row>
    <row r="150" ht="15">
      <c r="A150" s="2">
        <v>35929</v>
      </c>
    </row>
    <row r="151" ht="15">
      <c r="A151" s="2">
        <v>35956</v>
      </c>
    </row>
    <row r="152" ht="15">
      <c r="A152" s="2">
        <v>36054</v>
      </c>
    </row>
    <row r="153" ht="15">
      <c r="A153" s="2">
        <v>35993</v>
      </c>
    </row>
    <row r="154" ht="15">
      <c r="A154" s="2">
        <v>35890</v>
      </c>
    </row>
    <row r="155" ht="15">
      <c r="A155" s="2">
        <v>35845</v>
      </c>
    </row>
    <row r="156" ht="15">
      <c r="A156" s="2">
        <v>35890</v>
      </c>
    </row>
    <row r="157" ht="15">
      <c r="A157" s="2">
        <v>36016</v>
      </c>
    </row>
    <row r="158" ht="15">
      <c r="A158" s="2">
        <v>35900</v>
      </c>
    </row>
    <row r="159" ht="15">
      <c r="A159" s="2">
        <v>35834</v>
      </c>
    </row>
    <row r="160" ht="15">
      <c r="A160" s="2">
        <v>35986</v>
      </c>
    </row>
    <row r="161" ht="15">
      <c r="A161" s="2">
        <v>35798</v>
      </c>
    </row>
    <row r="162" ht="15">
      <c r="A162" s="2">
        <v>36047</v>
      </c>
    </row>
    <row r="163" ht="15">
      <c r="A163" s="2">
        <v>35877</v>
      </c>
    </row>
    <row r="164" ht="15">
      <c r="A164" s="2">
        <v>36016</v>
      </c>
    </row>
    <row r="165" ht="15">
      <c r="A165" s="2">
        <v>36017</v>
      </c>
    </row>
    <row r="166" ht="15">
      <c r="A166" s="2">
        <v>35920</v>
      </c>
    </row>
    <row r="167" ht="15">
      <c r="A167" s="2">
        <v>35998</v>
      </c>
    </row>
    <row r="168" ht="15">
      <c r="A168" s="2">
        <v>35825</v>
      </c>
    </row>
    <row r="169" ht="15">
      <c r="A169" s="2">
        <v>35824</v>
      </c>
    </row>
    <row r="170" ht="15">
      <c r="A170" s="2">
        <v>36087</v>
      </c>
    </row>
    <row r="171" ht="15">
      <c r="A171" s="2">
        <v>36013</v>
      </c>
    </row>
    <row r="172" ht="15">
      <c r="A172" s="2">
        <v>36016</v>
      </c>
    </row>
    <row r="173" ht="15">
      <c r="A173" s="2">
        <v>36049</v>
      </c>
    </row>
    <row r="174" ht="15">
      <c r="A174" s="2">
        <v>35879</v>
      </c>
    </row>
    <row r="175" ht="15">
      <c r="A175" s="2">
        <v>36146</v>
      </c>
    </row>
    <row r="176" ht="15">
      <c r="A176" s="2">
        <v>35931</v>
      </c>
    </row>
    <row r="177" ht="15">
      <c r="A177" s="2">
        <v>35937</v>
      </c>
    </row>
    <row r="178" ht="15">
      <c r="A178" s="2">
        <v>35982</v>
      </c>
    </row>
    <row r="179" ht="15">
      <c r="A179" s="2">
        <v>35880</v>
      </c>
    </row>
    <row r="180" ht="15">
      <c r="A180" s="2">
        <v>36108</v>
      </c>
    </row>
    <row r="181" ht="15">
      <c r="A181" s="2">
        <v>38436</v>
      </c>
    </row>
    <row r="182" ht="15">
      <c r="A182" s="2">
        <v>38534</v>
      </c>
    </row>
    <row r="183" ht="15">
      <c r="A183" s="2">
        <v>38456</v>
      </c>
    </row>
    <row r="184" spans="1:4" ht="15">
      <c r="A184" s="2">
        <v>38471</v>
      </c>
      <c r="B184" s="1">
        <v>1778</v>
      </c>
      <c r="C184" s="1" t="s">
        <v>56</v>
      </c>
      <c r="D184" s="1" t="s">
        <v>217</v>
      </c>
    </row>
    <row r="185" spans="1:4" ht="15">
      <c r="A185" s="2">
        <v>38429</v>
      </c>
      <c r="B185" s="1">
        <v>1791</v>
      </c>
      <c r="C185" s="1" t="s">
        <v>62</v>
      </c>
      <c r="D185" s="1" t="s">
        <v>124</v>
      </c>
    </row>
    <row r="186" spans="1:4" ht="15">
      <c r="A186" s="2">
        <v>38675</v>
      </c>
      <c r="B186" s="1">
        <v>1791</v>
      </c>
      <c r="C186" s="1" t="s">
        <v>35</v>
      </c>
      <c r="D186" s="1" t="s">
        <v>486</v>
      </c>
    </row>
    <row r="187" spans="1:4" ht="15">
      <c r="A187" s="2">
        <v>38552</v>
      </c>
      <c r="B187" s="1">
        <v>1792</v>
      </c>
      <c r="C187" s="1" t="s">
        <v>56</v>
      </c>
      <c r="D187" s="1" t="s">
        <v>111</v>
      </c>
    </row>
    <row r="188" spans="1:4" ht="15">
      <c r="A188" s="2">
        <v>38511</v>
      </c>
      <c r="B188" s="1">
        <v>1794</v>
      </c>
      <c r="C188" s="1" t="s">
        <v>62</v>
      </c>
      <c r="D188" s="1" t="s">
        <v>528</v>
      </c>
    </row>
    <row r="189" spans="1:4" ht="15">
      <c r="A189" s="2">
        <v>38445</v>
      </c>
      <c r="B189" s="1">
        <v>1795</v>
      </c>
      <c r="C189" s="1" t="s">
        <v>62</v>
      </c>
      <c r="D189" s="1" t="s">
        <v>530</v>
      </c>
    </row>
    <row r="190" spans="1:4" ht="15">
      <c r="A190" s="2">
        <v>38488</v>
      </c>
      <c r="B190" s="1">
        <v>1796</v>
      </c>
      <c r="C190" s="1" t="s">
        <v>308</v>
      </c>
      <c r="D190" s="1" t="s">
        <v>478</v>
      </c>
    </row>
    <row r="191" spans="1:4" ht="15">
      <c r="A191" s="2">
        <v>38416</v>
      </c>
      <c r="B191" s="1">
        <v>1796</v>
      </c>
      <c r="C191" s="1" t="s">
        <v>62</v>
      </c>
      <c r="D191" s="1" t="s">
        <v>239</v>
      </c>
    </row>
    <row r="192" spans="1:4" ht="15">
      <c r="A192" s="2">
        <v>38443</v>
      </c>
      <c r="B192" s="1">
        <v>1797</v>
      </c>
      <c r="C192" s="1" t="s">
        <v>41</v>
      </c>
      <c r="D192" s="1" t="s">
        <v>364</v>
      </c>
    </row>
    <row r="193" spans="1:4" ht="15">
      <c r="A193" s="2">
        <v>38509</v>
      </c>
      <c r="B193" s="1">
        <v>1797</v>
      </c>
      <c r="C193" s="1" t="s">
        <v>62</v>
      </c>
      <c r="D193" s="1" t="s">
        <v>71</v>
      </c>
    </row>
    <row r="194" spans="1:4" ht="15">
      <c r="A194" s="2">
        <v>38361</v>
      </c>
      <c r="B194" s="1">
        <v>1797</v>
      </c>
      <c r="C194" s="1" t="s">
        <v>56</v>
      </c>
      <c r="D194" s="1" t="s">
        <v>478</v>
      </c>
    </row>
    <row r="195" spans="1:4" ht="15">
      <c r="A195" s="2">
        <v>38457</v>
      </c>
      <c r="B195" s="1">
        <v>1799</v>
      </c>
      <c r="C195" s="1" t="s">
        <v>538</v>
      </c>
      <c r="D195" s="1" t="s">
        <v>539</v>
      </c>
    </row>
    <row r="196" spans="1:4" ht="15">
      <c r="A196" s="2">
        <v>38425</v>
      </c>
      <c r="B196" s="1">
        <v>1800</v>
      </c>
      <c r="C196" s="1" t="s">
        <v>452</v>
      </c>
      <c r="D196" s="1" t="s">
        <v>58</v>
      </c>
    </row>
    <row r="197" spans="1:4" ht="15">
      <c r="A197" s="2">
        <v>38542</v>
      </c>
      <c r="B197" s="1">
        <v>1800</v>
      </c>
      <c r="C197" s="1" t="s">
        <v>56</v>
      </c>
      <c r="D197" s="1" t="s">
        <v>42</v>
      </c>
    </row>
    <row r="198" spans="1:4" ht="15">
      <c r="A198" s="2">
        <v>38659</v>
      </c>
      <c r="B198" s="1">
        <v>1800</v>
      </c>
      <c r="C198" s="1" t="s">
        <v>62</v>
      </c>
      <c r="D198" s="1" t="s">
        <v>42</v>
      </c>
    </row>
    <row r="199" spans="1:4" ht="15">
      <c r="A199" s="2">
        <v>38485</v>
      </c>
      <c r="B199" s="1">
        <v>1806</v>
      </c>
      <c r="C199" s="1" t="s">
        <v>150</v>
      </c>
      <c r="D199" s="1" t="s">
        <v>57</v>
      </c>
    </row>
    <row r="200" spans="1:4" ht="15">
      <c r="A200" s="2">
        <v>38641</v>
      </c>
      <c r="B200" s="1">
        <v>1810</v>
      </c>
      <c r="C200" s="1" t="s">
        <v>19</v>
      </c>
      <c r="D200" s="1" t="s">
        <v>226</v>
      </c>
    </row>
    <row r="250" ht="15">
      <c r="A250" s="5" t="s">
        <v>1</v>
      </c>
    </row>
    <row r="260" ht="15">
      <c r="A260" s="5" t="s">
        <v>1</v>
      </c>
    </row>
    <row r="261" ht="15">
      <c r="A261" s="2">
        <v>36151</v>
      </c>
    </row>
    <row r="262" ht="15">
      <c r="A262" s="2">
        <v>36114</v>
      </c>
    </row>
    <row r="263" ht="15">
      <c r="A263" s="2">
        <v>35992</v>
      </c>
    </row>
    <row r="264" ht="15">
      <c r="A264" s="2">
        <v>35902</v>
      </c>
    </row>
    <row r="265" ht="15">
      <c r="A265" s="2">
        <v>35861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 transitionEvaluation="1"/>
  <dimension ref="A1:L24"/>
  <sheetViews>
    <sheetView defaultGridColor="0" zoomScale="87" zoomScaleNormal="87" colorId="22" workbookViewId="0" topLeftCell="A6">
      <selection activeCell="Q13" sqref="Q13"/>
    </sheetView>
  </sheetViews>
  <sheetFormatPr defaultColWidth="9.77734375" defaultRowHeight="15"/>
  <cols>
    <col min="1" max="3" width="5.77734375" style="0" customWidth="1"/>
    <col min="5" max="16384" width="5.77734375" style="0" customWidth="1"/>
  </cols>
  <sheetData>
    <row r="1" spans="1:12" ht="15.75">
      <c r="A1" s="9" t="s">
        <v>2</v>
      </c>
      <c r="B1" s="9" t="s">
        <v>14</v>
      </c>
      <c r="C1" t="s">
        <v>490</v>
      </c>
      <c r="E1" t="s">
        <v>79</v>
      </c>
      <c r="F1" t="s">
        <v>84</v>
      </c>
      <c r="G1" t="s">
        <v>65</v>
      </c>
      <c r="H1" t="s">
        <v>55</v>
      </c>
      <c r="I1" t="s">
        <v>29</v>
      </c>
      <c r="J1" t="s">
        <v>121</v>
      </c>
      <c r="K1" t="s">
        <v>24</v>
      </c>
      <c r="L1" t="s">
        <v>39</v>
      </c>
    </row>
    <row r="2" spans="1:12" ht="15">
      <c r="A2">
        <v>1845</v>
      </c>
      <c r="B2" s="10" t="s">
        <v>121</v>
      </c>
      <c r="C2">
        <v>1760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ht="15">
      <c r="A3">
        <v>1844</v>
      </c>
      <c r="B3" s="10" t="s">
        <v>121</v>
      </c>
      <c r="C3">
        <v>1770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0</v>
      </c>
      <c r="K3">
        <v>4</v>
      </c>
      <c r="L3">
        <v>1</v>
      </c>
    </row>
    <row r="4" spans="1:12" ht="15">
      <c r="A4">
        <v>1838</v>
      </c>
      <c r="B4" s="10" t="s">
        <v>121</v>
      </c>
      <c r="C4">
        <v>1780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</row>
    <row r="5" spans="1:12" ht="15">
      <c r="A5">
        <v>1836</v>
      </c>
      <c r="B5" s="10" t="s">
        <v>121</v>
      </c>
      <c r="C5">
        <v>1790</v>
      </c>
      <c r="D5">
        <v>3</v>
      </c>
      <c r="E5">
        <v>0</v>
      </c>
      <c r="F5">
        <v>3</v>
      </c>
      <c r="G5">
        <v>0</v>
      </c>
      <c r="H5">
        <v>10</v>
      </c>
      <c r="I5">
        <v>0</v>
      </c>
      <c r="J5">
        <v>3</v>
      </c>
      <c r="K5">
        <v>5</v>
      </c>
      <c r="L5">
        <v>7</v>
      </c>
    </row>
    <row r="6" spans="1:12" ht="15">
      <c r="A6">
        <v>1829</v>
      </c>
      <c r="B6" s="10" t="s">
        <v>121</v>
      </c>
      <c r="C6">
        <v>1800</v>
      </c>
      <c r="D6">
        <v>0</v>
      </c>
      <c r="E6">
        <v>0</v>
      </c>
      <c r="F6">
        <v>0</v>
      </c>
      <c r="G6">
        <v>1</v>
      </c>
      <c r="H6">
        <v>1</v>
      </c>
      <c r="I6">
        <v>0</v>
      </c>
      <c r="J6">
        <v>0</v>
      </c>
      <c r="K6">
        <v>1</v>
      </c>
      <c r="L6">
        <v>0</v>
      </c>
    </row>
    <row r="7" spans="1:12" ht="15">
      <c r="A7">
        <v>1829</v>
      </c>
      <c r="B7" s="10" t="s">
        <v>121</v>
      </c>
      <c r="C7">
        <v>1810</v>
      </c>
      <c r="D7">
        <v>1</v>
      </c>
      <c r="E7">
        <v>0</v>
      </c>
      <c r="F7">
        <v>1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</row>
    <row r="8" spans="1:12" ht="15">
      <c r="A8">
        <v>1829</v>
      </c>
      <c r="B8" s="10" t="s">
        <v>121</v>
      </c>
      <c r="C8">
        <v>1820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5">
      <c r="A9">
        <v>1826</v>
      </c>
      <c r="B9" s="10" t="s">
        <v>121</v>
      </c>
      <c r="C9">
        <v>1830</v>
      </c>
      <c r="D9">
        <v>5</v>
      </c>
      <c r="E9">
        <v>3</v>
      </c>
      <c r="F9">
        <v>4</v>
      </c>
      <c r="G9">
        <v>3</v>
      </c>
      <c r="H9">
        <v>16</v>
      </c>
      <c r="I9">
        <v>1</v>
      </c>
      <c r="J9">
        <v>5</v>
      </c>
      <c r="K9">
        <v>3</v>
      </c>
      <c r="L9">
        <v>2</v>
      </c>
    </row>
    <row r="10" spans="1:12" ht="15">
      <c r="A10">
        <v>1826</v>
      </c>
      <c r="B10" s="10" t="s">
        <v>121</v>
      </c>
      <c r="C10">
        <v>1840</v>
      </c>
      <c r="D10">
        <v>2</v>
      </c>
      <c r="E10">
        <v>2</v>
      </c>
      <c r="F10">
        <v>3</v>
      </c>
      <c r="G10">
        <v>5</v>
      </c>
      <c r="H10">
        <v>8</v>
      </c>
      <c r="I10">
        <v>2</v>
      </c>
      <c r="J10">
        <v>2</v>
      </c>
      <c r="K10">
        <v>4</v>
      </c>
      <c r="L10">
        <v>0</v>
      </c>
    </row>
    <row r="11" spans="1:12" ht="15">
      <c r="A11">
        <v>1861</v>
      </c>
      <c r="B11" s="10" t="s">
        <v>121</v>
      </c>
      <c r="C11">
        <v>1850</v>
      </c>
      <c r="D11">
        <v>2</v>
      </c>
      <c r="E11">
        <v>5</v>
      </c>
      <c r="F11">
        <v>2</v>
      </c>
      <c r="G11">
        <v>4</v>
      </c>
      <c r="H11">
        <v>6</v>
      </c>
      <c r="I11">
        <v>4</v>
      </c>
      <c r="J11">
        <v>2</v>
      </c>
      <c r="K11">
        <v>3</v>
      </c>
      <c r="L11">
        <v>3</v>
      </c>
    </row>
    <row r="12" spans="1:12" ht="15">
      <c r="A12">
        <v>1856</v>
      </c>
      <c r="B12" s="10" t="s">
        <v>121</v>
      </c>
      <c r="C12">
        <v>1860</v>
      </c>
      <c r="D12">
        <v>8</v>
      </c>
      <c r="E12">
        <v>3</v>
      </c>
      <c r="F12">
        <v>0</v>
      </c>
      <c r="G12">
        <v>5</v>
      </c>
      <c r="H12">
        <v>0</v>
      </c>
      <c r="I12">
        <v>2</v>
      </c>
      <c r="J12">
        <v>8</v>
      </c>
      <c r="K12">
        <v>2</v>
      </c>
      <c r="L12">
        <v>3</v>
      </c>
    </row>
    <row r="13" spans="1:12" ht="15">
      <c r="A13">
        <v>1854</v>
      </c>
      <c r="B13" s="10" t="s">
        <v>121</v>
      </c>
      <c r="C13">
        <v>1870</v>
      </c>
      <c r="D13">
        <v>2</v>
      </c>
      <c r="E13">
        <v>1</v>
      </c>
      <c r="F13">
        <v>0</v>
      </c>
      <c r="G13">
        <v>0</v>
      </c>
      <c r="H13">
        <v>1</v>
      </c>
      <c r="I13">
        <v>0</v>
      </c>
      <c r="J13">
        <v>2</v>
      </c>
      <c r="K13">
        <v>0</v>
      </c>
      <c r="L13">
        <v>0</v>
      </c>
    </row>
    <row r="14" spans="1:12" ht="15">
      <c r="A14">
        <v>1854</v>
      </c>
      <c r="B14" s="10" t="s">
        <v>121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2" ht="15">
      <c r="A15">
        <v>1853</v>
      </c>
      <c r="B15" s="10" t="s">
        <v>121</v>
      </c>
    </row>
    <row r="16" spans="1:2" ht="15">
      <c r="A16">
        <v>1851</v>
      </c>
      <c r="B16" s="10" t="s">
        <v>121</v>
      </c>
    </row>
    <row r="17" spans="1:12" ht="15">
      <c r="A17">
        <v>1785</v>
      </c>
      <c r="B17" s="10" t="s">
        <v>121</v>
      </c>
      <c r="C17" t="s">
        <v>491</v>
      </c>
      <c r="L17">
        <f>SUM(E2:L13)</f>
        <v>159</v>
      </c>
    </row>
    <row r="18" spans="1:2" ht="15">
      <c r="A18">
        <v>1810</v>
      </c>
      <c r="B18" s="10" t="s">
        <v>121</v>
      </c>
    </row>
    <row r="19" spans="1:2" ht="15">
      <c r="A19">
        <v>1855</v>
      </c>
      <c r="B19" s="10" t="s">
        <v>121</v>
      </c>
    </row>
    <row r="20" spans="1:2" ht="15">
      <c r="A20">
        <v>1790</v>
      </c>
      <c r="B20" s="10" t="s">
        <v>121</v>
      </c>
    </row>
    <row r="21" spans="1:2" ht="15">
      <c r="A21">
        <v>1790</v>
      </c>
      <c r="B21" s="10" t="s">
        <v>121</v>
      </c>
    </row>
    <row r="22" spans="1:2" ht="15">
      <c r="A22">
        <v>1860</v>
      </c>
      <c r="B22" s="10" t="s">
        <v>121</v>
      </c>
    </row>
    <row r="23" spans="1:2" ht="15">
      <c r="A23">
        <v>1862</v>
      </c>
      <c r="B23" s="10" t="s">
        <v>121</v>
      </c>
    </row>
    <row r="24" spans="1:2" ht="15">
      <c r="A24">
        <v>1860</v>
      </c>
      <c r="B24" s="10" t="s">
        <v>121</v>
      </c>
    </row>
  </sheetData>
  <printOptions/>
  <pageMargins left="0.5" right="0.587" top="0.5" bottom="0.587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/>
  <dimension ref="A1:IV473"/>
  <sheetViews>
    <sheetView tabSelected="1" defaultGridColor="0" zoomScale="87" zoomScaleNormal="87" colorId="22" workbookViewId="0" topLeftCell="A1">
      <pane ySplit="1" topLeftCell="W173" activePane="bottomLeft" state="frozen"/>
      <selection pane="topLeft" activeCell="A1" sqref="A1"/>
      <selection pane="bottomLeft" activeCell="B202" sqref="B202"/>
    </sheetView>
  </sheetViews>
  <sheetFormatPr defaultColWidth="9.77734375" defaultRowHeight="15"/>
  <cols>
    <col min="1" max="1" width="4.77734375" style="1" customWidth="1"/>
    <col min="2" max="2" width="9.3359375" style="2" customWidth="1"/>
    <col min="3" max="3" width="5.77734375" style="1" customWidth="1"/>
    <col min="4" max="4" width="12.10546875" style="1" customWidth="1"/>
    <col min="5" max="11" width="9.77734375" style="1" customWidth="1"/>
    <col min="12" max="12" width="12.6640625" style="1" customWidth="1"/>
    <col min="13" max="14" width="11.77734375" style="1" customWidth="1"/>
    <col min="15" max="15" width="11.6640625" style="1" customWidth="1"/>
    <col min="16" max="16" width="9.77734375" style="1" customWidth="1"/>
    <col min="17" max="17" width="5.77734375" style="1" customWidth="1"/>
    <col min="18" max="18" width="7.10546875" style="3" bestFit="1" customWidth="1"/>
    <col min="19" max="19" width="14.99609375" style="0" customWidth="1"/>
    <col min="20" max="20" width="7.21484375" style="0" bestFit="1" customWidth="1"/>
    <col min="21" max="21" width="54.6640625" style="0" bestFit="1" customWidth="1"/>
  </cols>
  <sheetData>
    <row r="1" spans="1:256" ht="1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508</v>
      </c>
      <c r="O1" s="4" t="s">
        <v>13</v>
      </c>
      <c r="P1" s="4" t="s">
        <v>14</v>
      </c>
      <c r="Q1" s="4" t="s">
        <v>15</v>
      </c>
      <c r="R1" s="6" t="s">
        <v>16</v>
      </c>
      <c r="S1" s="4" t="s">
        <v>17</v>
      </c>
      <c r="T1" s="4" t="s">
        <v>507</v>
      </c>
      <c r="U1" s="4" t="s">
        <v>18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0" ht="15">
      <c r="A2" s="1">
        <v>1</v>
      </c>
      <c r="B2" s="2">
        <v>35921</v>
      </c>
      <c r="C2" s="1">
        <v>1850</v>
      </c>
      <c r="D2" s="1" t="s">
        <v>19</v>
      </c>
      <c r="E2" s="1" t="s">
        <v>20</v>
      </c>
      <c r="F2" s="1" t="s">
        <v>21</v>
      </c>
      <c r="G2" s="1" t="s">
        <v>20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" t="str">
        <f>M2</f>
        <v>Stroud</v>
      </c>
      <c r="O2" s="1" t="s">
        <v>28</v>
      </c>
      <c r="P2" s="7" t="s">
        <v>29</v>
      </c>
      <c r="Q2" s="1">
        <v>7</v>
      </c>
      <c r="R2" s="3">
        <v>15</v>
      </c>
      <c r="S2">
        <v>3</v>
      </c>
      <c r="T2">
        <f>INT(C2/10)*10</f>
        <v>1850</v>
      </c>
    </row>
    <row r="3" spans="1:21" ht="15">
      <c r="A3" s="1">
        <v>2</v>
      </c>
      <c r="B3" s="2">
        <v>35893</v>
      </c>
      <c r="C3" s="1">
        <v>1850</v>
      </c>
      <c r="D3" s="1" t="s">
        <v>30</v>
      </c>
      <c r="E3" s="1" t="s">
        <v>31</v>
      </c>
      <c r="F3" s="1" t="s">
        <v>32</v>
      </c>
      <c r="G3" s="1" t="s">
        <v>31</v>
      </c>
      <c r="H3" s="1" t="s">
        <v>33</v>
      </c>
      <c r="I3" s="1" t="s">
        <v>34</v>
      </c>
      <c r="J3" s="1" t="s">
        <v>34</v>
      </c>
      <c r="K3" s="1" t="s">
        <v>35</v>
      </c>
      <c r="L3" s="1" t="s">
        <v>36</v>
      </c>
      <c r="M3" s="1" t="s">
        <v>37</v>
      </c>
      <c r="N3" s="1" t="str">
        <f aca="true" t="shared" si="0" ref="N3:N66">M3</f>
        <v>Gloucester</v>
      </c>
      <c r="O3" s="1" t="s">
        <v>38</v>
      </c>
      <c r="P3" s="7" t="s">
        <v>39</v>
      </c>
      <c r="Q3" s="1">
        <v>7</v>
      </c>
      <c r="R3" s="3">
        <v>15</v>
      </c>
      <c r="S3">
        <v>3</v>
      </c>
      <c r="T3" s="37">
        <f aca="true" t="shared" si="1" ref="T3:T66">INT(C3/10)*10</f>
        <v>1850</v>
      </c>
      <c r="U3" t="s">
        <v>40</v>
      </c>
    </row>
    <row r="4" spans="1:20" ht="15">
      <c r="A4" s="1">
        <v>3</v>
      </c>
      <c r="B4" s="2">
        <v>35893</v>
      </c>
      <c r="C4" s="1">
        <v>1850</v>
      </c>
      <c r="D4" s="1" t="s">
        <v>41</v>
      </c>
      <c r="E4" s="1" t="s">
        <v>42</v>
      </c>
      <c r="F4" s="1" t="s">
        <v>43</v>
      </c>
      <c r="G4" s="1" t="s">
        <v>44</v>
      </c>
      <c r="H4" s="1" t="s">
        <v>22</v>
      </c>
      <c r="I4" s="1" t="s">
        <v>45</v>
      </c>
      <c r="J4" s="1" t="s">
        <v>45</v>
      </c>
      <c r="K4" s="1" t="s">
        <v>19</v>
      </c>
      <c r="L4" s="1" t="s">
        <v>46</v>
      </c>
      <c r="M4" s="1" t="s">
        <v>47</v>
      </c>
      <c r="N4" s="1" t="str">
        <f t="shared" si="0"/>
        <v>Painswick</v>
      </c>
      <c r="O4" s="1" t="s">
        <v>48</v>
      </c>
      <c r="P4" s="7" t="s">
        <v>39</v>
      </c>
      <c r="Q4" s="1">
        <v>7</v>
      </c>
      <c r="R4" s="3">
        <v>15</v>
      </c>
      <c r="S4">
        <v>3</v>
      </c>
      <c r="T4" s="37">
        <f t="shared" si="1"/>
        <v>1850</v>
      </c>
    </row>
    <row r="5" spans="1:20" ht="15">
      <c r="A5" s="1">
        <v>4</v>
      </c>
      <c r="B5" s="2">
        <v>35840</v>
      </c>
      <c r="C5" s="1">
        <v>1850</v>
      </c>
      <c r="D5" s="1" t="s">
        <v>49</v>
      </c>
      <c r="E5" s="1" t="s">
        <v>50</v>
      </c>
      <c r="F5" s="1" t="s">
        <v>51</v>
      </c>
      <c r="G5" s="1" t="s">
        <v>50</v>
      </c>
      <c r="H5" s="1" t="s">
        <v>22</v>
      </c>
      <c r="I5" s="1" t="s">
        <v>45</v>
      </c>
      <c r="J5" s="1" t="s">
        <v>45</v>
      </c>
      <c r="K5" s="1" t="s">
        <v>43</v>
      </c>
      <c r="L5" s="1" t="s">
        <v>52</v>
      </c>
      <c r="M5" s="1" t="s">
        <v>53</v>
      </c>
      <c r="N5" s="1" t="s">
        <v>509</v>
      </c>
      <c r="O5" s="1" t="s">
        <v>54</v>
      </c>
      <c r="P5" s="7" t="s">
        <v>55</v>
      </c>
      <c r="Q5" s="1">
        <v>7</v>
      </c>
      <c r="R5" s="3">
        <v>15</v>
      </c>
      <c r="S5">
        <v>3</v>
      </c>
      <c r="T5" s="37">
        <f t="shared" si="1"/>
        <v>1850</v>
      </c>
    </row>
    <row r="6" spans="1:20" ht="15">
      <c r="A6" s="1">
        <v>5</v>
      </c>
      <c r="B6" s="2">
        <v>35840</v>
      </c>
      <c r="C6" s="1">
        <v>1850</v>
      </c>
      <c r="D6" s="1" t="s">
        <v>56</v>
      </c>
      <c r="E6" s="1" t="s">
        <v>57</v>
      </c>
      <c r="F6" s="1" t="s">
        <v>41</v>
      </c>
      <c r="G6" s="1" t="s">
        <v>58</v>
      </c>
      <c r="H6" s="1" t="s">
        <v>59</v>
      </c>
      <c r="I6" s="1" t="s">
        <v>60</v>
      </c>
      <c r="J6" s="1" t="s">
        <v>61</v>
      </c>
      <c r="K6" s="1" t="s">
        <v>62</v>
      </c>
      <c r="L6" s="1" t="s">
        <v>63</v>
      </c>
      <c r="M6" s="1" t="s">
        <v>27</v>
      </c>
      <c r="N6" s="1" t="str">
        <f t="shared" si="0"/>
        <v>Stroud</v>
      </c>
      <c r="O6" s="1" t="s">
        <v>64</v>
      </c>
      <c r="P6" s="7" t="s">
        <v>65</v>
      </c>
      <c r="Q6" s="1">
        <v>7</v>
      </c>
      <c r="R6" s="3">
        <v>15</v>
      </c>
      <c r="S6">
        <v>3</v>
      </c>
      <c r="T6" s="37">
        <f t="shared" si="1"/>
        <v>1850</v>
      </c>
    </row>
    <row r="7" spans="1:20" ht="15">
      <c r="A7" s="1">
        <v>6</v>
      </c>
      <c r="B7" s="2">
        <v>36115</v>
      </c>
      <c r="C7" s="1">
        <v>1849</v>
      </c>
      <c r="D7" s="1" t="s">
        <v>66</v>
      </c>
      <c r="E7" s="1" t="s">
        <v>20</v>
      </c>
      <c r="F7" s="1" t="s">
        <v>67</v>
      </c>
      <c r="G7" s="1" t="s">
        <v>20</v>
      </c>
      <c r="H7" s="1" t="s">
        <v>22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tr">
        <f t="shared" si="0"/>
        <v>Stonehouse</v>
      </c>
      <c r="O7" s="1" t="s">
        <v>54</v>
      </c>
      <c r="P7" s="7" t="s">
        <v>55</v>
      </c>
      <c r="Q7" s="1">
        <v>7</v>
      </c>
      <c r="R7" s="3">
        <v>15</v>
      </c>
      <c r="S7">
        <v>3</v>
      </c>
      <c r="T7" s="37">
        <f t="shared" si="1"/>
        <v>1840</v>
      </c>
    </row>
    <row r="8" spans="1:20" ht="15">
      <c r="A8" s="1">
        <v>7</v>
      </c>
      <c r="B8" s="2">
        <v>36058</v>
      </c>
      <c r="C8" s="1">
        <v>1849</v>
      </c>
      <c r="D8" s="1" t="s">
        <v>73</v>
      </c>
      <c r="E8" s="1" t="s">
        <v>71</v>
      </c>
      <c r="F8" s="1" t="s">
        <v>56</v>
      </c>
      <c r="G8" s="1" t="s">
        <v>71</v>
      </c>
      <c r="H8" s="1" t="s">
        <v>22</v>
      </c>
      <c r="I8" s="1" t="s">
        <v>74</v>
      </c>
      <c r="J8" s="1" t="s">
        <v>61</v>
      </c>
      <c r="K8" s="1" t="s">
        <v>75</v>
      </c>
      <c r="L8" s="1" t="s">
        <v>76</v>
      </c>
      <c r="M8" s="1" t="s">
        <v>77</v>
      </c>
      <c r="N8" s="1" t="s">
        <v>509</v>
      </c>
      <c r="O8" s="1" t="s">
        <v>78</v>
      </c>
      <c r="P8" s="7" t="s">
        <v>79</v>
      </c>
      <c r="Q8" s="1">
        <v>4</v>
      </c>
      <c r="R8" s="3">
        <v>5</v>
      </c>
      <c r="S8">
        <v>1</v>
      </c>
      <c r="T8" s="37">
        <f t="shared" si="1"/>
        <v>1840</v>
      </c>
    </row>
    <row r="9" spans="1:20" ht="15">
      <c r="A9" s="1">
        <v>8</v>
      </c>
      <c r="B9" s="2">
        <v>35915</v>
      </c>
      <c r="C9" s="1">
        <v>1849</v>
      </c>
      <c r="D9" s="1" t="s">
        <v>80</v>
      </c>
      <c r="E9" s="1" t="s">
        <v>71</v>
      </c>
      <c r="F9" s="1" t="s">
        <v>41</v>
      </c>
      <c r="G9" s="1" t="str">
        <f>E9</f>
        <v>Smith</v>
      </c>
      <c r="H9" s="1" t="s">
        <v>22</v>
      </c>
      <c r="I9" s="1" t="s">
        <v>81</v>
      </c>
      <c r="J9" s="1" t="s">
        <v>39</v>
      </c>
      <c r="K9" s="1" t="s">
        <v>82</v>
      </c>
      <c r="L9" s="1" t="s">
        <v>83</v>
      </c>
      <c r="M9" s="1" t="s">
        <v>72</v>
      </c>
      <c r="N9" s="1" t="str">
        <f t="shared" si="0"/>
        <v>Stonehouse</v>
      </c>
      <c r="O9" s="1" t="s">
        <v>84</v>
      </c>
      <c r="P9" s="7" t="s">
        <v>84</v>
      </c>
      <c r="Q9" s="1">
        <v>7</v>
      </c>
      <c r="R9" s="3">
        <v>15</v>
      </c>
      <c r="S9">
        <v>3</v>
      </c>
      <c r="T9" s="37">
        <f t="shared" si="1"/>
        <v>1840</v>
      </c>
    </row>
    <row r="10" spans="1:20" ht="15">
      <c r="A10" s="1">
        <v>9</v>
      </c>
      <c r="B10" s="2">
        <v>35888</v>
      </c>
      <c r="C10" s="1">
        <v>1849</v>
      </c>
      <c r="D10" s="1" t="s">
        <v>85</v>
      </c>
      <c r="E10" s="1" t="s">
        <v>86</v>
      </c>
      <c r="F10" s="1" t="s">
        <v>87</v>
      </c>
      <c r="G10" s="1" t="str">
        <f>E10</f>
        <v>Summers</v>
      </c>
      <c r="H10" s="1" t="s">
        <v>22</v>
      </c>
      <c r="I10" s="1" t="s">
        <v>88</v>
      </c>
      <c r="J10" s="1" t="s">
        <v>61</v>
      </c>
      <c r="K10" s="1" t="s">
        <v>89</v>
      </c>
      <c r="L10" s="1" t="s">
        <v>90</v>
      </c>
      <c r="M10" s="1" t="s">
        <v>91</v>
      </c>
      <c r="N10" s="1" t="s">
        <v>509</v>
      </c>
      <c r="O10" s="1" t="s">
        <v>92</v>
      </c>
      <c r="P10" s="7" t="s">
        <v>79</v>
      </c>
      <c r="Q10" s="1">
        <v>7</v>
      </c>
      <c r="R10" s="3">
        <v>15</v>
      </c>
      <c r="S10">
        <v>3</v>
      </c>
      <c r="T10" s="37">
        <f t="shared" si="1"/>
        <v>1840</v>
      </c>
    </row>
    <row r="11" spans="1:20" ht="15">
      <c r="A11" s="1">
        <v>10</v>
      </c>
      <c r="B11" s="2">
        <v>36024</v>
      </c>
      <c r="C11" s="1">
        <v>1848</v>
      </c>
      <c r="D11" s="1" t="s">
        <v>35</v>
      </c>
      <c r="E11" s="1" t="s">
        <v>93</v>
      </c>
      <c r="F11" s="1" t="s">
        <v>94</v>
      </c>
      <c r="G11" s="1" t="str">
        <f>E11</f>
        <v>Harvey</v>
      </c>
      <c r="H11" s="1" t="s">
        <v>33</v>
      </c>
      <c r="I11" s="1" t="s">
        <v>34</v>
      </c>
      <c r="J11" s="1" t="s">
        <v>34</v>
      </c>
      <c r="K11" s="1" t="s">
        <v>62</v>
      </c>
      <c r="L11" s="1" t="s">
        <v>95</v>
      </c>
      <c r="M11" s="1" t="s">
        <v>27</v>
      </c>
      <c r="N11" s="1" t="str">
        <f t="shared" si="0"/>
        <v>Stroud</v>
      </c>
      <c r="O11" s="1" t="s">
        <v>64</v>
      </c>
      <c r="P11" s="7" t="s">
        <v>65</v>
      </c>
      <c r="Q11" s="1">
        <v>7</v>
      </c>
      <c r="R11" s="3">
        <v>15</v>
      </c>
      <c r="S11">
        <v>3</v>
      </c>
      <c r="T11" s="37">
        <f t="shared" si="1"/>
        <v>1840</v>
      </c>
    </row>
    <row r="12" spans="1:20" ht="15">
      <c r="A12" s="1">
        <v>11</v>
      </c>
      <c r="B12" s="2">
        <v>36025</v>
      </c>
      <c r="C12" s="1">
        <v>1847</v>
      </c>
      <c r="D12" s="1" t="s">
        <v>82</v>
      </c>
      <c r="E12" s="1" t="s">
        <v>20</v>
      </c>
      <c r="F12" s="1" t="s">
        <v>67</v>
      </c>
      <c r="G12" s="1" t="str">
        <f>E12</f>
        <v>Browning</v>
      </c>
      <c r="H12" s="1" t="s">
        <v>22</v>
      </c>
      <c r="I12" s="1" t="s">
        <v>68</v>
      </c>
      <c r="J12" s="1" t="s">
        <v>69</v>
      </c>
      <c r="K12" s="1" t="s">
        <v>35</v>
      </c>
      <c r="L12" s="1" t="s">
        <v>96</v>
      </c>
      <c r="M12" s="1" t="s">
        <v>97</v>
      </c>
      <c r="N12" s="1" t="str">
        <f t="shared" si="0"/>
        <v>Woodchester</v>
      </c>
      <c r="O12" s="1" t="s">
        <v>98</v>
      </c>
      <c r="P12" s="7" t="s">
        <v>24</v>
      </c>
      <c r="Q12" s="1">
        <v>7</v>
      </c>
      <c r="R12" s="3">
        <v>15</v>
      </c>
      <c r="S12">
        <v>2</v>
      </c>
      <c r="T12" s="37">
        <f t="shared" si="1"/>
        <v>1840</v>
      </c>
    </row>
    <row r="13" spans="1:20" ht="15">
      <c r="A13" s="1">
        <v>12</v>
      </c>
      <c r="B13" s="2">
        <v>36007</v>
      </c>
      <c r="C13" s="1">
        <v>1846</v>
      </c>
      <c r="D13" s="1" t="s">
        <v>99</v>
      </c>
      <c r="E13" s="1" t="s">
        <v>20</v>
      </c>
      <c r="F13" s="1" t="s">
        <v>100</v>
      </c>
      <c r="G13" s="1" t="s">
        <v>101</v>
      </c>
      <c r="H13" s="1" t="s">
        <v>102</v>
      </c>
      <c r="I13" s="1" t="s">
        <v>45</v>
      </c>
      <c r="J13" s="1" t="s">
        <v>45</v>
      </c>
      <c r="K13" s="1" t="s">
        <v>62</v>
      </c>
      <c r="L13" s="1" t="s">
        <v>63</v>
      </c>
      <c r="M13" s="1" t="s">
        <v>27</v>
      </c>
      <c r="N13" s="1" t="str">
        <f t="shared" si="0"/>
        <v>Stroud</v>
      </c>
      <c r="O13" s="1" t="s">
        <v>103</v>
      </c>
      <c r="P13" s="7" t="s">
        <v>29</v>
      </c>
      <c r="Q13" s="1">
        <v>7</v>
      </c>
      <c r="R13" s="3">
        <v>15</v>
      </c>
      <c r="S13">
        <v>2</v>
      </c>
      <c r="T13" s="37">
        <f t="shared" si="1"/>
        <v>1840</v>
      </c>
    </row>
    <row r="14" spans="1:20" ht="15">
      <c r="A14" s="1">
        <v>13</v>
      </c>
      <c r="B14" s="2">
        <v>36007</v>
      </c>
      <c r="C14" s="1">
        <v>1846</v>
      </c>
      <c r="D14" s="1" t="s">
        <v>66</v>
      </c>
      <c r="E14" s="1" t="s">
        <v>104</v>
      </c>
      <c r="F14" s="1" t="s">
        <v>43</v>
      </c>
      <c r="G14" s="1" t="str">
        <f aca="true" t="shared" si="2" ref="G14:G33">E14</f>
        <v>Redford</v>
      </c>
      <c r="H14" s="1" t="s">
        <v>22</v>
      </c>
      <c r="I14" s="1" t="s">
        <v>105</v>
      </c>
      <c r="J14" s="1" t="s">
        <v>69</v>
      </c>
      <c r="K14" s="1" t="s">
        <v>56</v>
      </c>
      <c r="L14" s="1" t="s">
        <v>106</v>
      </c>
      <c r="M14" s="1" t="s">
        <v>107</v>
      </c>
      <c r="N14" s="1" t="s">
        <v>27</v>
      </c>
      <c r="O14" s="1" t="s">
        <v>108</v>
      </c>
      <c r="P14" s="7" t="s">
        <v>65</v>
      </c>
      <c r="Q14" s="1">
        <v>7</v>
      </c>
      <c r="R14" s="3">
        <v>15</v>
      </c>
      <c r="S14">
        <v>2</v>
      </c>
      <c r="T14" s="37">
        <f t="shared" si="1"/>
        <v>1840</v>
      </c>
    </row>
    <row r="15" spans="1:20" ht="15">
      <c r="A15" s="1">
        <v>14</v>
      </c>
      <c r="B15" s="2">
        <v>35891</v>
      </c>
      <c r="C15" s="1">
        <v>1846</v>
      </c>
      <c r="D15" s="1" t="s">
        <v>109</v>
      </c>
      <c r="E15" s="1" t="s">
        <v>71</v>
      </c>
      <c r="F15" s="1" t="s">
        <v>41</v>
      </c>
      <c r="G15" s="1" t="str">
        <f t="shared" si="2"/>
        <v>Smith</v>
      </c>
      <c r="H15" s="1" t="s">
        <v>22</v>
      </c>
      <c r="I15" s="1" t="s">
        <v>74</v>
      </c>
      <c r="J15" s="1" t="s">
        <v>61</v>
      </c>
      <c r="K15" s="1" t="s">
        <v>19</v>
      </c>
      <c r="L15" s="1" t="s">
        <v>110</v>
      </c>
      <c r="M15" s="1" t="s">
        <v>111</v>
      </c>
      <c r="N15" s="1" t="s">
        <v>27</v>
      </c>
      <c r="O15" s="1" t="s">
        <v>98</v>
      </c>
      <c r="P15" s="7" t="s">
        <v>24</v>
      </c>
      <c r="Q15" s="1">
        <v>7</v>
      </c>
      <c r="R15" s="3">
        <v>7.5</v>
      </c>
      <c r="S15">
        <v>1</v>
      </c>
      <c r="T15" s="37">
        <f t="shared" si="1"/>
        <v>1840</v>
      </c>
    </row>
    <row r="16" spans="1:21" ht="15">
      <c r="A16" s="1">
        <v>15</v>
      </c>
      <c r="B16" s="2">
        <v>36120</v>
      </c>
      <c r="C16" s="1">
        <v>1845</v>
      </c>
      <c r="D16" s="1" t="s">
        <v>19</v>
      </c>
      <c r="E16" s="1" t="s">
        <v>112</v>
      </c>
      <c r="F16" s="1" t="s">
        <v>56</v>
      </c>
      <c r="G16" s="1" t="str">
        <f t="shared" si="2"/>
        <v>Webb</v>
      </c>
      <c r="H16" s="1" t="s">
        <v>22</v>
      </c>
      <c r="I16" s="1" t="s">
        <v>103</v>
      </c>
      <c r="J16" s="1" t="s">
        <v>39</v>
      </c>
      <c r="K16" s="1" t="s">
        <v>88</v>
      </c>
      <c r="L16" s="1" t="s">
        <v>113</v>
      </c>
      <c r="M16" s="1" t="s">
        <v>114</v>
      </c>
      <c r="N16" s="1" t="s">
        <v>39</v>
      </c>
      <c r="O16" s="1" t="s">
        <v>103</v>
      </c>
      <c r="P16" s="7" t="s">
        <v>29</v>
      </c>
      <c r="Q16" s="1">
        <v>7</v>
      </c>
      <c r="R16" s="3">
        <v>15</v>
      </c>
      <c r="S16">
        <v>2</v>
      </c>
      <c r="T16" s="37">
        <f t="shared" si="1"/>
        <v>1840</v>
      </c>
      <c r="U16" t="s">
        <v>115</v>
      </c>
    </row>
    <row r="17" spans="1:20" ht="15">
      <c r="A17" s="1">
        <v>16</v>
      </c>
      <c r="B17" s="2">
        <v>36053</v>
      </c>
      <c r="C17" s="1">
        <v>1845</v>
      </c>
      <c r="D17" s="1" t="s">
        <v>116</v>
      </c>
      <c r="E17" s="1" t="s">
        <v>117</v>
      </c>
      <c r="F17" s="1" t="s">
        <v>62</v>
      </c>
      <c r="G17" s="1" t="str">
        <f t="shared" si="2"/>
        <v>Ratcliffe</v>
      </c>
      <c r="H17" s="1" t="s">
        <v>22</v>
      </c>
      <c r="I17" s="1" t="s">
        <v>74</v>
      </c>
      <c r="J17" s="1" t="s">
        <v>61</v>
      </c>
      <c r="K17" s="1" t="s">
        <v>62</v>
      </c>
      <c r="L17" s="1" t="s">
        <v>118</v>
      </c>
      <c r="M17" s="1" t="s">
        <v>119</v>
      </c>
      <c r="N17" s="1" t="s">
        <v>39</v>
      </c>
      <c r="O17" s="1" t="s">
        <v>120</v>
      </c>
      <c r="P17" s="7" t="s">
        <v>121</v>
      </c>
      <c r="Q17" s="1">
        <v>7</v>
      </c>
      <c r="R17" s="3">
        <v>15</v>
      </c>
      <c r="S17">
        <v>2</v>
      </c>
      <c r="T17" s="37">
        <f t="shared" si="1"/>
        <v>1840</v>
      </c>
    </row>
    <row r="18" spans="1:21" ht="15">
      <c r="A18" s="1">
        <v>17</v>
      </c>
      <c r="B18" s="2">
        <v>36026</v>
      </c>
      <c r="C18" s="1">
        <v>1845</v>
      </c>
      <c r="D18" s="1" t="s">
        <v>43</v>
      </c>
      <c r="E18" s="1" t="s">
        <v>122</v>
      </c>
      <c r="F18" s="1" t="s">
        <v>56</v>
      </c>
      <c r="G18" s="1" t="str">
        <f t="shared" si="2"/>
        <v>Willis</v>
      </c>
      <c r="H18" s="1" t="s">
        <v>22</v>
      </c>
      <c r="I18" s="1" t="s">
        <v>123</v>
      </c>
      <c r="J18" s="1" t="s">
        <v>39</v>
      </c>
      <c r="K18" s="1" t="s">
        <v>19</v>
      </c>
      <c r="L18" s="1" t="s">
        <v>124</v>
      </c>
      <c r="M18" s="1" t="s">
        <v>125</v>
      </c>
      <c r="N18" s="1" t="str">
        <f t="shared" si="0"/>
        <v>Rodborough</v>
      </c>
      <c r="O18" s="1" t="s">
        <v>54</v>
      </c>
      <c r="P18" s="7" t="s">
        <v>55</v>
      </c>
      <c r="Q18" s="1">
        <v>7</v>
      </c>
      <c r="R18" s="3">
        <v>15</v>
      </c>
      <c r="S18">
        <v>2</v>
      </c>
      <c r="T18" s="37">
        <f t="shared" si="1"/>
        <v>1840</v>
      </c>
      <c r="U18" t="s">
        <v>126</v>
      </c>
    </row>
    <row r="19" spans="1:20" ht="15">
      <c r="A19" s="1">
        <v>18</v>
      </c>
      <c r="B19" s="2">
        <v>36067</v>
      </c>
      <c r="C19" s="1">
        <v>1844</v>
      </c>
      <c r="D19" s="1" t="s">
        <v>109</v>
      </c>
      <c r="E19" s="1" t="s">
        <v>71</v>
      </c>
      <c r="F19" s="1" t="s">
        <v>41</v>
      </c>
      <c r="G19" s="1" t="str">
        <f t="shared" si="2"/>
        <v>Smith</v>
      </c>
      <c r="H19" s="1" t="s">
        <v>22</v>
      </c>
      <c r="I19" s="1" t="s">
        <v>81</v>
      </c>
      <c r="J19" s="1" t="s">
        <v>39</v>
      </c>
      <c r="K19" s="1" t="s">
        <v>127</v>
      </c>
      <c r="L19" s="1" t="s">
        <v>128</v>
      </c>
      <c r="M19" s="1" t="s">
        <v>37</v>
      </c>
      <c r="N19" s="1" t="str">
        <f t="shared" si="0"/>
        <v>Gloucester</v>
      </c>
      <c r="O19" s="1" t="s">
        <v>129</v>
      </c>
      <c r="P19" s="7" t="s">
        <v>121</v>
      </c>
      <c r="Q19" s="1">
        <v>7</v>
      </c>
      <c r="R19" s="3">
        <v>15</v>
      </c>
      <c r="S19">
        <v>2</v>
      </c>
      <c r="T19" s="37">
        <f t="shared" si="1"/>
        <v>1840</v>
      </c>
    </row>
    <row r="20" spans="1:20" ht="15">
      <c r="A20" s="1">
        <v>19</v>
      </c>
      <c r="B20" s="2">
        <v>36028</v>
      </c>
      <c r="C20" s="1">
        <v>1844</v>
      </c>
      <c r="D20" s="1" t="s">
        <v>62</v>
      </c>
      <c r="E20" s="1" t="s">
        <v>130</v>
      </c>
      <c r="F20" s="1" t="s">
        <v>62</v>
      </c>
      <c r="G20" s="1" t="str">
        <f t="shared" si="2"/>
        <v>Marment</v>
      </c>
      <c r="H20" s="1" t="s">
        <v>22</v>
      </c>
      <c r="I20" s="1" t="s">
        <v>45</v>
      </c>
      <c r="J20" s="1" t="s">
        <v>45</v>
      </c>
      <c r="K20" s="1" t="s">
        <v>19</v>
      </c>
      <c r="L20" s="1" t="s">
        <v>131</v>
      </c>
      <c r="M20" s="1" t="s">
        <v>132</v>
      </c>
      <c r="N20" s="1" t="str">
        <f t="shared" si="0"/>
        <v>Minchinhampton</v>
      </c>
      <c r="O20" s="1" t="s">
        <v>98</v>
      </c>
      <c r="P20" s="7" t="s">
        <v>24</v>
      </c>
      <c r="Q20" s="1">
        <v>7</v>
      </c>
      <c r="R20" s="3">
        <v>15</v>
      </c>
      <c r="S20">
        <v>2</v>
      </c>
      <c r="T20" s="37">
        <f t="shared" si="1"/>
        <v>1840</v>
      </c>
    </row>
    <row r="21" spans="1:20" ht="15">
      <c r="A21" s="1">
        <v>20</v>
      </c>
      <c r="B21" s="2">
        <v>36070</v>
      </c>
      <c r="C21" s="1">
        <v>1843</v>
      </c>
      <c r="D21" s="1" t="s">
        <v>82</v>
      </c>
      <c r="E21" s="1" t="s">
        <v>133</v>
      </c>
      <c r="F21" s="1" t="s">
        <v>56</v>
      </c>
      <c r="G21" s="1" t="str">
        <f t="shared" si="2"/>
        <v>Grimes</v>
      </c>
      <c r="H21" s="1" t="s">
        <v>22</v>
      </c>
      <c r="I21" s="1" t="s">
        <v>23</v>
      </c>
      <c r="J21" s="1" t="s">
        <v>24</v>
      </c>
      <c r="K21" s="1" t="s">
        <v>56</v>
      </c>
      <c r="L21" s="1" t="s">
        <v>134</v>
      </c>
      <c r="M21" s="1" t="s">
        <v>27</v>
      </c>
      <c r="N21" s="1" t="str">
        <f t="shared" si="0"/>
        <v>Stroud</v>
      </c>
      <c r="O21" s="1" t="s">
        <v>54</v>
      </c>
      <c r="P21" s="7" t="s">
        <v>55</v>
      </c>
      <c r="Q21" s="1">
        <v>7</v>
      </c>
      <c r="R21" s="3">
        <v>15</v>
      </c>
      <c r="S21">
        <v>2</v>
      </c>
      <c r="T21" s="37">
        <f t="shared" si="1"/>
        <v>1840</v>
      </c>
    </row>
    <row r="22" spans="1:20" ht="15">
      <c r="A22" s="1">
        <v>21</v>
      </c>
      <c r="B22" s="2">
        <v>36018</v>
      </c>
      <c r="C22" s="1">
        <v>1843</v>
      </c>
      <c r="D22" s="1" t="s">
        <v>135</v>
      </c>
      <c r="E22" s="1" t="s">
        <v>136</v>
      </c>
      <c r="F22" s="1" t="s">
        <v>41</v>
      </c>
      <c r="G22" s="1" t="str">
        <f t="shared" si="2"/>
        <v>Walker</v>
      </c>
      <c r="H22" s="1" t="s">
        <v>22</v>
      </c>
      <c r="I22" s="1" t="s">
        <v>45</v>
      </c>
      <c r="J22" s="1" t="s">
        <v>45</v>
      </c>
      <c r="K22" s="1" t="s">
        <v>62</v>
      </c>
      <c r="L22" s="1" t="s">
        <v>137</v>
      </c>
      <c r="M22" s="1" t="s">
        <v>27</v>
      </c>
      <c r="N22" s="1" t="str">
        <f t="shared" si="0"/>
        <v>Stroud</v>
      </c>
      <c r="O22" s="1" t="s">
        <v>138</v>
      </c>
      <c r="P22" s="7" t="s">
        <v>65</v>
      </c>
      <c r="Q22" s="1">
        <v>7</v>
      </c>
      <c r="R22" s="3">
        <v>15</v>
      </c>
      <c r="S22">
        <v>2</v>
      </c>
      <c r="T22" s="37">
        <f t="shared" si="1"/>
        <v>1840</v>
      </c>
    </row>
    <row r="23" spans="1:20" ht="15">
      <c r="A23" s="1">
        <v>22</v>
      </c>
      <c r="B23" s="2">
        <v>36036</v>
      </c>
      <c r="C23" s="1">
        <v>1842</v>
      </c>
      <c r="D23" s="1" t="s">
        <v>62</v>
      </c>
      <c r="E23" s="1" t="s">
        <v>139</v>
      </c>
      <c r="F23" s="1" t="s">
        <v>140</v>
      </c>
      <c r="G23" s="1" t="str">
        <f t="shared" si="2"/>
        <v>Rodway</v>
      </c>
      <c r="H23" s="1" t="s">
        <v>33</v>
      </c>
      <c r="I23" s="1" t="s">
        <v>34</v>
      </c>
      <c r="J23" s="1" t="s">
        <v>141</v>
      </c>
      <c r="K23" s="1" t="s">
        <v>142</v>
      </c>
      <c r="L23" s="1" t="s">
        <v>143</v>
      </c>
      <c r="M23" s="1" t="s">
        <v>27</v>
      </c>
      <c r="N23" s="1" t="str">
        <f t="shared" si="0"/>
        <v>Stroud</v>
      </c>
      <c r="O23" s="1" t="s">
        <v>144</v>
      </c>
      <c r="P23" s="7" t="s">
        <v>29</v>
      </c>
      <c r="Q23" s="1">
        <v>7</v>
      </c>
      <c r="R23" s="3">
        <v>15</v>
      </c>
      <c r="S23">
        <v>2</v>
      </c>
      <c r="T23" s="37">
        <f t="shared" si="1"/>
        <v>1840</v>
      </c>
    </row>
    <row r="24" spans="1:20" ht="15">
      <c r="A24" s="1">
        <v>23</v>
      </c>
      <c r="B24" s="2">
        <v>36029</v>
      </c>
      <c r="C24" s="1">
        <v>1842</v>
      </c>
      <c r="D24" s="1" t="s">
        <v>145</v>
      </c>
      <c r="E24" s="1" t="s">
        <v>146</v>
      </c>
      <c r="F24" s="1" t="s">
        <v>62</v>
      </c>
      <c r="G24" s="1" t="str">
        <f t="shared" si="2"/>
        <v>Kirby</v>
      </c>
      <c r="H24" s="1" t="s">
        <v>22</v>
      </c>
      <c r="I24" s="1" t="s">
        <v>23</v>
      </c>
      <c r="J24" s="1" t="s">
        <v>24</v>
      </c>
      <c r="K24" s="1" t="s">
        <v>62</v>
      </c>
      <c r="L24" s="1" t="s">
        <v>147</v>
      </c>
      <c r="M24" s="1" t="s">
        <v>27</v>
      </c>
      <c r="N24" s="1" t="str">
        <f t="shared" si="0"/>
        <v>Stroud</v>
      </c>
      <c r="O24" s="1" t="s">
        <v>54</v>
      </c>
      <c r="P24" s="7" t="s">
        <v>55</v>
      </c>
      <c r="Q24" s="1">
        <v>7</v>
      </c>
      <c r="R24" s="3">
        <v>15</v>
      </c>
      <c r="S24">
        <v>2</v>
      </c>
      <c r="T24" s="37">
        <f t="shared" si="1"/>
        <v>1840</v>
      </c>
    </row>
    <row r="25" spans="1:21" ht="15">
      <c r="A25" s="1">
        <v>24</v>
      </c>
      <c r="B25" s="2">
        <v>35991</v>
      </c>
      <c r="C25" s="1">
        <v>1842</v>
      </c>
      <c r="D25" s="1" t="s">
        <v>41</v>
      </c>
      <c r="E25" s="1" t="s">
        <v>148</v>
      </c>
      <c r="F25" s="1" t="s">
        <v>56</v>
      </c>
      <c r="G25" s="1" t="str">
        <f t="shared" si="2"/>
        <v>Latham</v>
      </c>
      <c r="H25" s="1" t="s">
        <v>22</v>
      </c>
      <c r="I25" s="1" t="s">
        <v>78</v>
      </c>
      <c r="J25" s="1" t="s">
        <v>39</v>
      </c>
      <c r="K25" s="1" t="s">
        <v>56</v>
      </c>
      <c r="L25" s="1" t="s">
        <v>148</v>
      </c>
      <c r="M25" s="1" t="s">
        <v>97</v>
      </c>
      <c r="N25" s="1" t="str">
        <f t="shared" si="0"/>
        <v>Woodchester</v>
      </c>
      <c r="O25" s="1" t="s">
        <v>78</v>
      </c>
      <c r="P25" s="7" t="s">
        <v>79</v>
      </c>
      <c r="Q25" s="1">
        <v>7</v>
      </c>
      <c r="R25" s="3">
        <v>15</v>
      </c>
      <c r="S25">
        <v>2</v>
      </c>
      <c r="T25" s="37">
        <f t="shared" si="1"/>
        <v>1840</v>
      </c>
      <c r="U25" t="s">
        <v>149</v>
      </c>
    </row>
    <row r="26" spans="1:20" ht="15">
      <c r="A26" s="1">
        <v>25</v>
      </c>
      <c r="B26" s="2">
        <v>35992</v>
      </c>
      <c r="C26" s="1">
        <v>1841</v>
      </c>
      <c r="D26" s="1" t="s">
        <v>21</v>
      </c>
      <c r="E26" s="1" t="s">
        <v>117</v>
      </c>
      <c r="F26" s="1" t="s">
        <v>62</v>
      </c>
      <c r="G26" s="1" t="str">
        <f t="shared" si="2"/>
        <v>Ratcliffe</v>
      </c>
      <c r="H26" s="1" t="s">
        <v>22</v>
      </c>
      <c r="I26" s="1" t="s">
        <v>74</v>
      </c>
      <c r="J26" s="1" t="s">
        <v>61</v>
      </c>
      <c r="K26" s="1" t="s">
        <v>150</v>
      </c>
      <c r="L26" s="1" t="s">
        <v>151</v>
      </c>
      <c r="M26" s="1" t="s">
        <v>97</v>
      </c>
      <c r="N26" s="1" t="str">
        <f t="shared" si="0"/>
        <v>Woodchester</v>
      </c>
      <c r="O26" s="1" t="s">
        <v>152</v>
      </c>
      <c r="P26" s="7" t="s">
        <v>79</v>
      </c>
      <c r="Q26" s="1">
        <v>7</v>
      </c>
      <c r="R26" s="3">
        <v>15</v>
      </c>
      <c r="S26">
        <v>2</v>
      </c>
      <c r="T26" s="37">
        <f t="shared" si="1"/>
        <v>1840</v>
      </c>
    </row>
    <row r="27" spans="1:21" ht="15">
      <c r="A27" s="1">
        <v>26</v>
      </c>
      <c r="B27" s="2">
        <v>35992</v>
      </c>
      <c r="C27" s="1">
        <v>1841</v>
      </c>
      <c r="D27" s="1" t="s">
        <v>153</v>
      </c>
      <c r="E27" s="1" t="s">
        <v>154</v>
      </c>
      <c r="F27" s="1" t="s">
        <v>153</v>
      </c>
      <c r="G27" s="1" t="str">
        <f t="shared" si="2"/>
        <v>Shurmur</v>
      </c>
      <c r="H27" s="1" t="s">
        <v>22</v>
      </c>
      <c r="I27" s="1" t="s">
        <v>155</v>
      </c>
      <c r="J27" s="1" t="s">
        <v>39</v>
      </c>
      <c r="K27" s="1" t="s">
        <v>41</v>
      </c>
      <c r="L27" s="1" t="s">
        <v>156</v>
      </c>
      <c r="M27" s="1" t="s">
        <v>157</v>
      </c>
      <c r="N27" s="1" t="s">
        <v>509</v>
      </c>
      <c r="O27" s="1" t="s">
        <v>158</v>
      </c>
      <c r="P27" s="7" t="s">
        <v>39</v>
      </c>
      <c r="Q27" s="1">
        <v>7</v>
      </c>
      <c r="R27" s="3">
        <v>15</v>
      </c>
      <c r="S27">
        <v>2</v>
      </c>
      <c r="T27" s="37">
        <f t="shared" si="1"/>
        <v>1840</v>
      </c>
      <c r="U27" t="s">
        <v>159</v>
      </c>
    </row>
    <row r="28" spans="1:20" ht="15">
      <c r="A28" s="1">
        <v>27</v>
      </c>
      <c r="B28" s="2">
        <v>35950</v>
      </c>
      <c r="C28" s="1">
        <v>1841</v>
      </c>
      <c r="D28" s="1" t="s">
        <v>21</v>
      </c>
      <c r="E28" s="1" t="s">
        <v>160</v>
      </c>
      <c r="F28" s="1" t="s">
        <v>161</v>
      </c>
      <c r="G28" s="1" t="str">
        <f t="shared" si="2"/>
        <v>Iles</v>
      </c>
      <c r="H28" s="1" t="s">
        <v>22</v>
      </c>
      <c r="I28" s="1" t="s">
        <v>162</v>
      </c>
      <c r="J28" s="1" t="s">
        <v>24</v>
      </c>
      <c r="K28" s="1" t="s">
        <v>62</v>
      </c>
      <c r="L28" s="1" t="s">
        <v>163</v>
      </c>
      <c r="M28" s="1" t="s">
        <v>164</v>
      </c>
      <c r="N28" s="1" t="s">
        <v>509</v>
      </c>
      <c r="O28" s="1" t="s">
        <v>54</v>
      </c>
      <c r="P28" s="7" t="s">
        <v>55</v>
      </c>
      <c r="Q28" s="1">
        <v>7</v>
      </c>
      <c r="R28" s="3">
        <v>15</v>
      </c>
      <c r="S28">
        <v>2</v>
      </c>
      <c r="T28" s="37">
        <f t="shared" si="1"/>
        <v>1840</v>
      </c>
    </row>
    <row r="29" spans="1:20" ht="15">
      <c r="A29" s="1">
        <v>28</v>
      </c>
      <c r="B29" s="2">
        <v>35922</v>
      </c>
      <c r="C29" s="1">
        <v>1841</v>
      </c>
      <c r="D29" s="1" t="s">
        <v>165</v>
      </c>
      <c r="E29" s="1" t="s">
        <v>166</v>
      </c>
      <c r="F29" s="1" t="s">
        <v>167</v>
      </c>
      <c r="G29" s="1" t="str">
        <f t="shared" si="2"/>
        <v>Cordwell</v>
      </c>
      <c r="H29" s="1" t="s">
        <v>22</v>
      </c>
      <c r="I29" s="1" t="s">
        <v>98</v>
      </c>
      <c r="J29" s="1" t="s">
        <v>24</v>
      </c>
      <c r="K29" s="1" t="s">
        <v>62</v>
      </c>
      <c r="L29" s="1" t="s">
        <v>83</v>
      </c>
      <c r="M29" s="1" t="s">
        <v>27</v>
      </c>
      <c r="N29" s="1" t="str">
        <f t="shared" si="0"/>
        <v>Stroud</v>
      </c>
      <c r="O29" s="1" t="s">
        <v>84</v>
      </c>
      <c r="P29" s="7" t="s">
        <v>84</v>
      </c>
      <c r="Q29" s="1">
        <v>7</v>
      </c>
      <c r="R29" s="3">
        <v>15</v>
      </c>
      <c r="S29">
        <v>2</v>
      </c>
      <c r="T29" s="37">
        <f t="shared" si="1"/>
        <v>1840</v>
      </c>
    </row>
    <row r="30" spans="1:20" ht="15">
      <c r="A30" s="1">
        <v>29</v>
      </c>
      <c r="B30" s="2">
        <v>36150</v>
      </c>
      <c r="C30" s="25">
        <v>1840</v>
      </c>
      <c r="D30" s="1" t="s">
        <v>82</v>
      </c>
      <c r="E30" s="1" t="s">
        <v>168</v>
      </c>
      <c r="F30" s="1" t="s">
        <v>169</v>
      </c>
      <c r="G30" s="1" t="str">
        <f t="shared" si="2"/>
        <v>Blake</v>
      </c>
      <c r="H30" s="1" t="s">
        <v>33</v>
      </c>
      <c r="I30" s="1" t="s">
        <v>34</v>
      </c>
      <c r="J30" s="1" t="s">
        <v>34</v>
      </c>
      <c r="K30" s="1" t="s">
        <v>19</v>
      </c>
      <c r="L30" s="1" t="s">
        <v>170</v>
      </c>
      <c r="M30" s="1" t="s">
        <v>27</v>
      </c>
      <c r="N30" s="1" t="str">
        <f t="shared" si="0"/>
        <v>Stroud</v>
      </c>
      <c r="O30" s="1" t="s">
        <v>54</v>
      </c>
      <c r="P30" s="7" t="s">
        <v>55</v>
      </c>
      <c r="Q30" s="1">
        <v>7</v>
      </c>
      <c r="R30" s="3">
        <v>15</v>
      </c>
      <c r="S30">
        <v>2</v>
      </c>
      <c r="T30" s="37">
        <f t="shared" si="1"/>
        <v>1840</v>
      </c>
    </row>
    <row r="31" spans="1:20" ht="15">
      <c r="A31" s="1">
        <v>30</v>
      </c>
      <c r="B31" s="2">
        <v>36054</v>
      </c>
      <c r="C31" s="1">
        <v>1840</v>
      </c>
      <c r="D31" s="1" t="s">
        <v>41</v>
      </c>
      <c r="E31" s="1" t="s">
        <v>171</v>
      </c>
      <c r="F31" s="1" t="s">
        <v>172</v>
      </c>
      <c r="G31" s="1" t="str">
        <f t="shared" si="2"/>
        <v>Wilkins</v>
      </c>
      <c r="H31" s="1" t="s">
        <v>22</v>
      </c>
      <c r="I31" s="1" t="s">
        <v>45</v>
      </c>
      <c r="J31" s="1" t="s">
        <v>45</v>
      </c>
      <c r="K31" s="1" t="s">
        <v>153</v>
      </c>
      <c r="L31" s="1" t="s">
        <v>173</v>
      </c>
      <c r="M31" s="1" t="s">
        <v>174</v>
      </c>
      <c r="N31" s="1" t="s">
        <v>509</v>
      </c>
      <c r="O31" s="1" t="s">
        <v>175</v>
      </c>
      <c r="P31" s="7" t="s">
        <v>79</v>
      </c>
      <c r="Q31" s="1">
        <v>7</v>
      </c>
      <c r="R31" s="3">
        <v>15</v>
      </c>
      <c r="S31">
        <v>2</v>
      </c>
      <c r="T31" s="37">
        <f t="shared" si="1"/>
        <v>1840</v>
      </c>
    </row>
    <row r="32" spans="1:20" ht="15">
      <c r="A32" s="1">
        <v>31</v>
      </c>
      <c r="B32" s="2">
        <v>36032</v>
      </c>
      <c r="C32" s="1">
        <v>1840</v>
      </c>
      <c r="D32" s="1" t="s">
        <v>62</v>
      </c>
      <c r="E32" s="1" t="s">
        <v>176</v>
      </c>
      <c r="F32" s="1" t="s">
        <v>56</v>
      </c>
      <c r="G32" s="1" t="str">
        <f t="shared" si="2"/>
        <v>Mathews</v>
      </c>
      <c r="H32" s="1" t="s">
        <v>22</v>
      </c>
      <c r="I32" s="1" t="s">
        <v>84</v>
      </c>
      <c r="J32" s="1" t="s">
        <v>84</v>
      </c>
      <c r="K32" s="1" t="s">
        <v>62</v>
      </c>
      <c r="L32" s="1" t="s">
        <v>177</v>
      </c>
      <c r="M32" s="1" t="s">
        <v>27</v>
      </c>
      <c r="N32" s="1" t="str">
        <f t="shared" si="0"/>
        <v>Stroud</v>
      </c>
      <c r="O32" s="1" t="s">
        <v>103</v>
      </c>
      <c r="P32" s="7" t="s">
        <v>29</v>
      </c>
      <c r="Q32" s="1">
        <v>7</v>
      </c>
      <c r="R32" s="3">
        <v>15</v>
      </c>
      <c r="S32">
        <v>2</v>
      </c>
      <c r="T32" s="37">
        <f t="shared" si="1"/>
        <v>1840</v>
      </c>
    </row>
    <row r="33" spans="1:20" ht="15">
      <c r="A33" s="1">
        <v>32</v>
      </c>
      <c r="B33" s="2">
        <v>36008</v>
      </c>
      <c r="C33" s="1">
        <v>1840</v>
      </c>
      <c r="D33" s="1" t="s">
        <v>178</v>
      </c>
      <c r="E33" s="1" t="s">
        <v>71</v>
      </c>
      <c r="F33" s="1" t="s">
        <v>41</v>
      </c>
      <c r="G33" s="1" t="str">
        <f t="shared" si="2"/>
        <v>Smith</v>
      </c>
      <c r="H33" s="1" t="s">
        <v>22</v>
      </c>
      <c r="I33" s="1" t="s">
        <v>81</v>
      </c>
      <c r="J33" s="1" t="s">
        <v>39</v>
      </c>
      <c r="K33" s="1" t="s">
        <v>179</v>
      </c>
      <c r="L33" s="1" t="s">
        <v>180</v>
      </c>
      <c r="M33" s="1" t="s">
        <v>97</v>
      </c>
      <c r="N33" s="1" t="str">
        <f t="shared" si="0"/>
        <v>Woodchester</v>
      </c>
      <c r="O33" s="1" t="s">
        <v>98</v>
      </c>
      <c r="P33" s="7" t="s">
        <v>24</v>
      </c>
      <c r="Q33" s="1">
        <v>7</v>
      </c>
      <c r="R33" s="3">
        <v>15</v>
      </c>
      <c r="S33">
        <v>2</v>
      </c>
      <c r="T33" s="37">
        <f t="shared" si="1"/>
        <v>1840</v>
      </c>
    </row>
    <row r="34" spans="1:21" ht="15">
      <c r="A34" s="1">
        <v>33</v>
      </c>
      <c r="B34" s="2">
        <v>36043</v>
      </c>
      <c r="C34" s="1">
        <v>1839</v>
      </c>
      <c r="D34" s="1" t="s">
        <v>181</v>
      </c>
      <c r="E34" s="1" t="s">
        <v>71</v>
      </c>
      <c r="F34" s="1" t="s">
        <v>182</v>
      </c>
      <c r="G34" s="1" t="s">
        <v>76</v>
      </c>
      <c r="H34" s="1" t="s">
        <v>183</v>
      </c>
      <c r="I34" s="1" t="s">
        <v>45</v>
      </c>
      <c r="J34" s="1" t="s">
        <v>45</v>
      </c>
      <c r="K34" s="1" t="s">
        <v>184</v>
      </c>
      <c r="L34" s="1" t="s">
        <v>86</v>
      </c>
      <c r="M34" s="1" t="s">
        <v>37</v>
      </c>
      <c r="N34" s="1" t="str">
        <f t="shared" si="0"/>
        <v>Gloucester</v>
      </c>
      <c r="O34" s="1" t="s">
        <v>138</v>
      </c>
      <c r="P34" s="7" t="s">
        <v>65</v>
      </c>
      <c r="Q34" s="1">
        <v>7</v>
      </c>
      <c r="R34" s="3">
        <v>15</v>
      </c>
      <c r="S34">
        <v>2</v>
      </c>
      <c r="T34" s="37">
        <f t="shared" si="1"/>
        <v>1830</v>
      </c>
      <c r="U34" t="s">
        <v>185</v>
      </c>
    </row>
    <row r="35" spans="1:20" ht="15">
      <c r="A35" s="1">
        <v>34</v>
      </c>
      <c r="B35" s="2">
        <v>36095</v>
      </c>
      <c r="C35" s="1">
        <v>1838</v>
      </c>
      <c r="D35" s="1" t="s">
        <v>56</v>
      </c>
      <c r="E35" s="1" t="s">
        <v>186</v>
      </c>
      <c r="F35" s="1" t="s">
        <v>32</v>
      </c>
      <c r="G35" s="1" t="str">
        <f>E35</f>
        <v>Land</v>
      </c>
      <c r="H35" s="1" t="s">
        <v>33</v>
      </c>
      <c r="I35" s="1" t="s">
        <v>187</v>
      </c>
      <c r="J35" s="1" t="s">
        <v>34</v>
      </c>
      <c r="K35" s="1" t="s">
        <v>75</v>
      </c>
      <c r="L35" s="1" t="s">
        <v>188</v>
      </c>
      <c r="M35" s="1" t="s">
        <v>72</v>
      </c>
      <c r="N35" s="1" t="str">
        <f t="shared" si="0"/>
        <v>Stonehouse</v>
      </c>
      <c r="O35" s="1" t="s">
        <v>189</v>
      </c>
      <c r="P35" s="7" t="s">
        <v>121</v>
      </c>
      <c r="Q35" s="1">
        <v>7</v>
      </c>
      <c r="R35" s="3">
        <v>15</v>
      </c>
      <c r="S35">
        <v>2</v>
      </c>
      <c r="T35" s="37">
        <f t="shared" si="1"/>
        <v>1830</v>
      </c>
    </row>
    <row r="36" spans="1:20" ht="15">
      <c r="A36" s="1">
        <v>35</v>
      </c>
      <c r="B36" s="2">
        <v>36056</v>
      </c>
      <c r="C36" s="1">
        <v>1838</v>
      </c>
      <c r="D36" s="1" t="s">
        <v>190</v>
      </c>
      <c r="E36" s="1" t="s">
        <v>191</v>
      </c>
      <c r="F36" s="1" t="s">
        <v>62</v>
      </c>
      <c r="G36" s="1" t="str">
        <f>E36</f>
        <v>Merritt</v>
      </c>
      <c r="H36" s="1" t="s">
        <v>22</v>
      </c>
      <c r="I36" s="1" t="s">
        <v>54</v>
      </c>
      <c r="J36" s="1" t="s">
        <v>55</v>
      </c>
      <c r="K36" s="1" t="s">
        <v>82</v>
      </c>
      <c r="L36" s="1" t="s">
        <v>83</v>
      </c>
      <c r="M36" s="1" t="s">
        <v>72</v>
      </c>
      <c r="N36" s="1" t="str">
        <f t="shared" si="0"/>
        <v>Stonehouse</v>
      </c>
      <c r="O36" s="1" t="s">
        <v>84</v>
      </c>
      <c r="P36" s="7" t="s">
        <v>84</v>
      </c>
      <c r="Q36" s="1">
        <v>7</v>
      </c>
      <c r="R36" s="3">
        <v>15</v>
      </c>
      <c r="S36">
        <v>2</v>
      </c>
      <c r="T36" s="37">
        <f t="shared" si="1"/>
        <v>1830</v>
      </c>
    </row>
    <row r="37" spans="1:21" ht="15">
      <c r="A37" s="1">
        <v>36</v>
      </c>
      <c r="B37" s="2">
        <v>36031</v>
      </c>
      <c r="C37" s="1">
        <v>1838</v>
      </c>
      <c r="D37" s="1" t="s">
        <v>181</v>
      </c>
      <c r="E37" s="1" t="s">
        <v>71</v>
      </c>
      <c r="F37" s="1" t="s">
        <v>182</v>
      </c>
      <c r="G37" s="1" t="s">
        <v>76</v>
      </c>
      <c r="H37" s="1" t="s">
        <v>183</v>
      </c>
      <c r="I37" s="1" t="s">
        <v>45</v>
      </c>
      <c r="J37" s="1" t="s">
        <v>45</v>
      </c>
      <c r="K37" s="1" t="s">
        <v>192</v>
      </c>
      <c r="L37" s="1" t="s">
        <v>193</v>
      </c>
      <c r="M37" s="1" t="s">
        <v>27</v>
      </c>
      <c r="N37" s="1" t="str">
        <f t="shared" si="0"/>
        <v>Stroud</v>
      </c>
      <c r="O37" s="1" t="s">
        <v>194</v>
      </c>
      <c r="P37" s="7" t="s">
        <v>65</v>
      </c>
      <c r="Q37" s="1">
        <v>7</v>
      </c>
      <c r="R37" s="3">
        <v>15</v>
      </c>
      <c r="S37">
        <v>2</v>
      </c>
      <c r="T37" s="37">
        <f t="shared" si="1"/>
        <v>1830</v>
      </c>
      <c r="U37" t="s">
        <v>195</v>
      </c>
    </row>
    <row r="38" spans="1:20" ht="15">
      <c r="A38" s="1">
        <v>37</v>
      </c>
      <c r="B38" s="2">
        <v>36024</v>
      </c>
      <c r="C38" s="1">
        <v>1838</v>
      </c>
      <c r="D38" s="1" t="s">
        <v>196</v>
      </c>
      <c r="E38" s="1" t="s">
        <v>58</v>
      </c>
      <c r="F38" s="1" t="s">
        <v>87</v>
      </c>
      <c r="G38" s="1" t="str">
        <f aca="true" t="shared" si="3" ref="G38:G49">E38</f>
        <v>Harrison</v>
      </c>
      <c r="H38" s="1" t="s">
        <v>22</v>
      </c>
      <c r="I38" s="1" t="s">
        <v>197</v>
      </c>
      <c r="J38" s="1" t="s">
        <v>39</v>
      </c>
      <c r="K38" s="1" t="s">
        <v>62</v>
      </c>
      <c r="L38" s="1" t="s">
        <v>198</v>
      </c>
      <c r="M38" s="1" t="s">
        <v>27</v>
      </c>
      <c r="N38" s="1" t="str">
        <f t="shared" si="0"/>
        <v>Stroud</v>
      </c>
      <c r="O38" s="1" t="s">
        <v>84</v>
      </c>
      <c r="P38" s="7" t="s">
        <v>84</v>
      </c>
      <c r="Q38" s="1">
        <v>7</v>
      </c>
      <c r="R38" s="3">
        <v>15</v>
      </c>
      <c r="S38">
        <v>2</v>
      </c>
      <c r="T38" s="37">
        <f t="shared" si="1"/>
        <v>1830</v>
      </c>
    </row>
    <row r="39" spans="1:20" ht="15">
      <c r="A39" s="1">
        <v>38</v>
      </c>
      <c r="B39" s="2">
        <v>36022</v>
      </c>
      <c r="C39" s="1">
        <v>1838</v>
      </c>
      <c r="D39" s="1" t="s">
        <v>153</v>
      </c>
      <c r="E39" s="1" t="s">
        <v>199</v>
      </c>
      <c r="F39" s="1" t="s">
        <v>56</v>
      </c>
      <c r="G39" s="1" t="str">
        <f t="shared" si="3"/>
        <v>Heiron</v>
      </c>
      <c r="H39" s="1" t="s">
        <v>22</v>
      </c>
      <c r="I39" s="1" t="s">
        <v>200</v>
      </c>
      <c r="J39" s="1" t="s">
        <v>39</v>
      </c>
      <c r="K39" s="1" t="s">
        <v>19</v>
      </c>
      <c r="L39" s="1" t="s">
        <v>201</v>
      </c>
      <c r="M39" s="1" t="s">
        <v>202</v>
      </c>
      <c r="N39" s="1" t="s">
        <v>509</v>
      </c>
      <c r="O39" s="1" t="s">
        <v>54</v>
      </c>
      <c r="P39" s="7" t="s">
        <v>55</v>
      </c>
      <c r="Q39" s="1">
        <v>7</v>
      </c>
      <c r="R39" s="3">
        <v>15</v>
      </c>
      <c r="S39">
        <v>2</v>
      </c>
      <c r="T39" s="37">
        <f t="shared" si="1"/>
        <v>1830</v>
      </c>
    </row>
    <row r="40" spans="1:20" ht="15">
      <c r="A40" s="1">
        <v>39</v>
      </c>
      <c r="B40" s="2">
        <v>36030</v>
      </c>
      <c r="C40" s="1">
        <v>1836</v>
      </c>
      <c r="D40" s="1" t="s">
        <v>70</v>
      </c>
      <c r="E40" s="1" t="s">
        <v>58</v>
      </c>
      <c r="F40" s="1" t="s">
        <v>43</v>
      </c>
      <c r="G40" s="1" t="str">
        <f t="shared" si="3"/>
        <v>Harrison</v>
      </c>
      <c r="H40" s="1" t="s">
        <v>22</v>
      </c>
      <c r="I40" s="1" t="s">
        <v>197</v>
      </c>
      <c r="J40" s="1" t="s">
        <v>39</v>
      </c>
      <c r="K40" s="1" t="s">
        <v>56</v>
      </c>
      <c r="L40" s="1" t="s">
        <v>57</v>
      </c>
      <c r="M40" s="1" t="s">
        <v>203</v>
      </c>
      <c r="N40" s="1" t="s">
        <v>39</v>
      </c>
      <c r="O40" s="1" t="s">
        <v>204</v>
      </c>
      <c r="P40" s="7" t="s">
        <v>65</v>
      </c>
      <c r="Q40" s="1">
        <v>7</v>
      </c>
      <c r="R40" s="3">
        <v>15</v>
      </c>
      <c r="S40">
        <v>2</v>
      </c>
      <c r="T40" s="37">
        <f t="shared" si="1"/>
        <v>1830</v>
      </c>
    </row>
    <row r="41" spans="1:21" ht="15">
      <c r="A41" s="1">
        <v>40</v>
      </c>
      <c r="B41" s="2">
        <v>35994</v>
      </c>
      <c r="C41" s="1">
        <v>1836</v>
      </c>
      <c r="D41" s="1" t="s">
        <v>205</v>
      </c>
      <c r="E41" s="1" t="s">
        <v>186</v>
      </c>
      <c r="F41" s="1" t="s">
        <v>32</v>
      </c>
      <c r="G41" s="1" t="str">
        <f t="shared" si="3"/>
        <v>Land</v>
      </c>
      <c r="H41" s="1" t="s">
        <v>33</v>
      </c>
      <c r="J41" s="1" t="s">
        <v>34</v>
      </c>
      <c r="K41" s="1" t="s">
        <v>206</v>
      </c>
      <c r="L41" s="1" t="s">
        <v>207</v>
      </c>
      <c r="M41" s="1" t="s">
        <v>208</v>
      </c>
      <c r="N41" s="1" t="str">
        <f t="shared" si="0"/>
        <v>Horsley</v>
      </c>
      <c r="O41" s="1" t="s">
        <v>84</v>
      </c>
      <c r="P41" s="7" t="s">
        <v>24</v>
      </c>
      <c r="Q41" s="1">
        <v>7</v>
      </c>
      <c r="R41" s="3">
        <v>15</v>
      </c>
      <c r="S41">
        <v>2</v>
      </c>
      <c r="T41" s="37">
        <f t="shared" si="1"/>
        <v>1830</v>
      </c>
      <c r="U41" t="s">
        <v>209</v>
      </c>
    </row>
    <row r="42" spans="1:20" ht="15">
      <c r="A42" s="1">
        <v>41</v>
      </c>
      <c r="B42" s="2">
        <v>35991</v>
      </c>
      <c r="C42" s="1">
        <v>1836</v>
      </c>
      <c r="D42" s="1" t="s">
        <v>56</v>
      </c>
      <c r="E42" s="1" t="s">
        <v>122</v>
      </c>
      <c r="F42" s="1" t="s">
        <v>169</v>
      </c>
      <c r="G42" s="1" t="str">
        <f t="shared" si="3"/>
        <v>Willis</v>
      </c>
      <c r="H42" s="1" t="s">
        <v>33</v>
      </c>
      <c r="I42" s="1" t="s">
        <v>34</v>
      </c>
      <c r="J42" s="1" t="s">
        <v>34</v>
      </c>
      <c r="K42" s="1" t="s">
        <v>190</v>
      </c>
      <c r="L42" s="1" t="s">
        <v>210</v>
      </c>
      <c r="M42" s="1" t="s">
        <v>37</v>
      </c>
      <c r="N42" s="1" t="str">
        <f t="shared" si="0"/>
        <v>Gloucester</v>
      </c>
      <c r="O42" s="1" t="s">
        <v>54</v>
      </c>
      <c r="P42" s="7" t="s">
        <v>55</v>
      </c>
      <c r="Q42" s="1">
        <v>7</v>
      </c>
      <c r="R42" s="3">
        <v>15</v>
      </c>
      <c r="S42">
        <v>2</v>
      </c>
      <c r="T42" s="37">
        <f t="shared" si="1"/>
        <v>1830</v>
      </c>
    </row>
    <row r="43" spans="1:20" ht="15">
      <c r="A43" s="1">
        <v>42</v>
      </c>
      <c r="B43" s="2">
        <v>35942.482142857145</v>
      </c>
      <c r="C43" s="1">
        <v>1836</v>
      </c>
      <c r="D43" s="1" t="s">
        <v>135</v>
      </c>
      <c r="E43" s="1" t="s">
        <v>71</v>
      </c>
      <c r="F43" s="1" t="s">
        <v>211</v>
      </c>
      <c r="G43" s="1" t="str">
        <f t="shared" si="3"/>
        <v>Smith</v>
      </c>
      <c r="H43" s="1" t="s">
        <v>33</v>
      </c>
      <c r="I43" s="1" t="s">
        <v>34</v>
      </c>
      <c r="J43" s="1" t="s">
        <v>34</v>
      </c>
      <c r="K43" s="1" t="s">
        <v>150</v>
      </c>
      <c r="L43" s="1" t="s">
        <v>212</v>
      </c>
      <c r="M43" s="1" t="s">
        <v>47</v>
      </c>
      <c r="N43" s="1" t="str">
        <f t="shared" si="0"/>
        <v>Painswick</v>
      </c>
      <c r="O43" s="1" t="s">
        <v>84</v>
      </c>
      <c r="P43" s="7" t="s">
        <v>24</v>
      </c>
      <c r="Q43" s="1">
        <v>7</v>
      </c>
      <c r="R43" s="3">
        <v>15</v>
      </c>
      <c r="S43">
        <v>2</v>
      </c>
      <c r="T43" s="37">
        <f t="shared" si="1"/>
        <v>1830</v>
      </c>
    </row>
    <row r="44" spans="1:20" ht="15">
      <c r="A44" s="1">
        <v>43</v>
      </c>
      <c r="B44" s="2">
        <v>35942</v>
      </c>
      <c r="C44" s="1">
        <v>1836</v>
      </c>
      <c r="D44" s="1" t="s">
        <v>19</v>
      </c>
      <c r="E44" s="1" t="s">
        <v>111</v>
      </c>
      <c r="F44" s="1" t="s">
        <v>56</v>
      </c>
      <c r="G44" s="1" t="str">
        <f t="shared" si="3"/>
        <v>Dudbridge</v>
      </c>
      <c r="H44" s="1" t="s">
        <v>22</v>
      </c>
      <c r="I44" s="1" t="s">
        <v>23</v>
      </c>
      <c r="J44" s="1" t="s">
        <v>24</v>
      </c>
      <c r="K44" s="1" t="s">
        <v>56</v>
      </c>
      <c r="L44" s="1" t="s">
        <v>213</v>
      </c>
      <c r="M44" s="1" t="s">
        <v>107</v>
      </c>
      <c r="N44" s="1" t="s">
        <v>27</v>
      </c>
      <c r="O44" s="1" t="s">
        <v>189</v>
      </c>
      <c r="P44" s="7" t="s">
        <v>121</v>
      </c>
      <c r="Q44" s="1">
        <v>7</v>
      </c>
      <c r="R44" s="3">
        <v>15</v>
      </c>
      <c r="S44">
        <v>2</v>
      </c>
      <c r="T44" s="37">
        <f t="shared" si="1"/>
        <v>1830</v>
      </c>
    </row>
    <row r="45" spans="1:20" ht="15">
      <c r="A45" s="1">
        <v>44</v>
      </c>
      <c r="B45" s="2">
        <v>36113</v>
      </c>
      <c r="C45" s="1">
        <v>1834</v>
      </c>
      <c r="D45" s="1" t="s">
        <v>82</v>
      </c>
      <c r="E45" s="1" t="s">
        <v>58</v>
      </c>
      <c r="F45" s="1" t="s">
        <v>43</v>
      </c>
      <c r="G45" s="1" t="str">
        <f t="shared" si="3"/>
        <v>Harrison</v>
      </c>
      <c r="H45" s="1" t="s">
        <v>22</v>
      </c>
      <c r="I45" s="1" t="s">
        <v>214</v>
      </c>
      <c r="J45" s="1" t="s">
        <v>39</v>
      </c>
      <c r="K45" s="1" t="s">
        <v>206</v>
      </c>
      <c r="L45" s="1" t="s">
        <v>207</v>
      </c>
      <c r="M45" s="1" t="s">
        <v>208</v>
      </c>
      <c r="N45" s="1" t="str">
        <f t="shared" si="0"/>
        <v>Horsley</v>
      </c>
      <c r="O45" s="1" t="s">
        <v>84</v>
      </c>
      <c r="P45" s="7" t="s">
        <v>84</v>
      </c>
      <c r="Q45" s="1">
        <v>7</v>
      </c>
      <c r="R45" s="3">
        <v>15</v>
      </c>
      <c r="S45">
        <v>2</v>
      </c>
      <c r="T45" s="37">
        <f t="shared" si="1"/>
        <v>1830</v>
      </c>
    </row>
    <row r="46" spans="1:20" ht="15">
      <c r="A46" s="1">
        <v>45</v>
      </c>
      <c r="B46" s="2">
        <v>35939</v>
      </c>
      <c r="C46" s="1">
        <v>1836</v>
      </c>
      <c r="D46" s="1" t="s">
        <v>43</v>
      </c>
      <c r="E46" s="1" t="s">
        <v>215</v>
      </c>
      <c r="F46" s="1" t="s">
        <v>62</v>
      </c>
      <c r="G46" s="1" t="str">
        <f t="shared" si="3"/>
        <v>Horwood</v>
      </c>
      <c r="H46" s="1" t="s">
        <v>22</v>
      </c>
      <c r="I46" s="1" t="s">
        <v>197</v>
      </c>
      <c r="J46" s="1" t="s">
        <v>39</v>
      </c>
      <c r="K46" s="1" t="s">
        <v>56</v>
      </c>
      <c r="L46" s="1" t="s">
        <v>216</v>
      </c>
      <c r="M46" s="1" t="s">
        <v>53</v>
      </c>
      <c r="N46" s="1" t="s">
        <v>509</v>
      </c>
      <c r="O46" s="1" t="s">
        <v>54</v>
      </c>
      <c r="P46" s="7" t="s">
        <v>55</v>
      </c>
      <c r="Q46" s="1">
        <v>7</v>
      </c>
      <c r="R46" s="3">
        <v>15</v>
      </c>
      <c r="S46">
        <v>2</v>
      </c>
      <c r="T46" s="37">
        <f t="shared" si="1"/>
        <v>1830</v>
      </c>
    </row>
    <row r="47" spans="1:20" ht="15">
      <c r="A47" s="1">
        <v>46</v>
      </c>
      <c r="B47" s="2">
        <v>36114</v>
      </c>
      <c r="C47" s="1">
        <v>1833</v>
      </c>
      <c r="D47" s="1" t="s">
        <v>62</v>
      </c>
      <c r="E47" s="1" t="s">
        <v>217</v>
      </c>
      <c r="F47" s="1" t="s">
        <v>62</v>
      </c>
      <c r="G47" s="1" t="str">
        <f t="shared" si="3"/>
        <v>Clark</v>
      </c>
      <c r="H47" s="1" t="s">
        <v>22</v>
      </c>
      <c r="I47" s="1" t="s">
        <v>45</v>
      </c>
      <c r="J47" s="1" t="s">
        <v>45</v>
      </c>
      <c r="K47" s="1" t="s">
        <v>182</v>
      </c>
      <c r="L47" s="1" t="s">
        <v>218</v>
      </c>
      <c r="M47" s="1" t="s">
        <v>27</v>
      </c>
      <c r="N47" s="1" t="str">
        <f t="shared" si="0"/>
        <v>Stroud</v>
      </c>
      <c r="O47" s="1" t="s">
        <v>54</v>
      </c>
      <c r="P47" s="7" t="s">
        <v>55</v>
      </c>
      <c r="Q47" s="1">
        <v>7</v>
      </c>
      <c r="R47" s="3">
        <v>15</v>
      </c>
      <c r="S47">
        <v>2</v>
      </c>
      <c r="T47" s="37">
        <f t="shared" si="1"/>
        <v>1830</v>
      </c>
    </row>
    <row r="48" spans="1:21" ht="15">
      <c r="A48" s="1">
        <v>47</v>
      </c>
      <c r="B48" s="2">
        <v>35883</v>
      </c>
      <c r="C48" s="1">
        <v>1825</v>
      </c>
      <c r="D48" s="1" t="s">
        <v>219</v>
      </c>
      <c r="E48" s="1" t="s">
        <v>220</v>
      </c>
      <c r="F48" s="1" t="s">
        <v>62</v>
      </c>
      <c r="G48" s="1" t="str">
        <f t="shared" si="3"/>
        <v>Hawney</v>
      </c>
      <c r="H48" s="1" t="s">
        <v>22</v>
      </c>
      <c r="I48" s="1" t="s">
        <v>162</v>
      </c>
      <c r="J48" s="1" t="s">
        <v>24</v>
      </c>
      <c r="K48" s="1" t="s">
        <v>56</v>
      </c>
      <c r="L48" s="1" t="s">
        <v>221</v>
      </c>
      <c r="M48" s="1" t="s">
        <v>222</v>
      </c>
      <c r="N48" s="1" t="s">
        <v>39</v>
      </c>
      <c r="O48" s="1" t="s">
        <v>223</v>
      </c>
      <c r="P48" s="7" t="s">
        <v>65</v>
      </c>
      <c r="Q48" s="1" t="s">
        <v>224</v>
      </c>
      <c r="R48" s="3">
        <v>15</v>
      </c>
      <c r="S48">
        <v>2</v>
      </c>
      <c r="T48" s="37">
        <f t="shared" si="1"/>
        <v>1820</v>
      </c>
      <c r="U48" t="s">
        <v>225</v>
      </c>
    </row>
    <row r="49" spans="1:21" ht="15">
      <c r="A49" s="1">
        <v>48</v>
      </c>
      <c r="B49" s="2">
        <v>36145</v>
      </c>
      <c r="C49" s="1">
        <v>1822</v>
      </c>
      <c r="D49" s="1" t="s">
        <v>41</v>
      </c>
      <c r="E49" s="1" t="s">
        <v>226</v>
      </c>
      <c r="F49" s="1" t="s">
        <v>19</v>
      </c>
      <c r="G49" s="1" t="str">
        <f t="shared" si="3"/>
        <v>Alder</v>
      </c>
      <c r="H49" s="1" t="s">
        <v>22</v>
      </c>
      <c r="I49" s="1" t="s">
        <v>23</v>
      </c>
      <c r="J49" s="1" t="s">
        <v>24</v>
      </c>
      <c r="K49" s="1" t="s">
        <v>150</v>
      </c>
      <c r="L49" s="1" t="s">
        <v>227</v>
      </c>
      <c r="M49" s="1" t="s">
        <v>125</v>
      </c>
      <c r="N49" s="1" t="str">
        <f t="shared" si="0"/>
        <v>Rodborough</v>
      </c>
      <c r="O49" s="1" t="s">
        <v>228</v>
      </c>
      <c r="P49" s="7" t="s">
        <v>79</v>
      </c>
      <c r="Q49" s="1">
        <v>7</v>
      </c>
      <c r="R49" s="3">
        <v>7.5</v>
      </c>
      <c r="S49">
        <v>1</v>
      </c>
      <c r="T49" s="37">
        <f t="shared" si="1"/>
        <v>1820</v>
      </c>
      <c r="U49" t="s">
        <v>229</v>
      </c>
    </row>
    <row r="50" spans="1:20" ht="15">
      <c r="A50" s="1">
        <v>49</v>
      </c>
      <c r="B50" s="2">
        <v>36129</v>
      </c>
      <c r="C50" s="1">
        <v>1832</v>
      </c>
      <c r="D50" s="1" t="s">
        <v>41</v>
      </c>
      <c r="E50" s="1" t="s">
        <v>63</v>
      </c>
      <c r="F50" s="1" t="s">
        <v>211</v>
      </c>
      <c r="G50" s="1" t="s">
        <v>31</v>
      </c>
      <c r="H50" s="1" t="s">
        <v>33</v>
      </c>
      <c r="J50" s="1" t="s">
        <v>34</v>
      </c>
      <c r="K50" s="1" t="s">
        <v>56</v>
      </c>
      <c r="L50" s="1" t="s">
        <v>230</v>
      </c>
      <c r="M50" s="1" t="s">
        <v>27</v>
      </c>
      <c r="N50" s="1" t="str">
        <f t="shared" si="0"/>
        <v>Stroud</v>
      </c>
      <c r="O50" s="1" t="s">
        <v>204</v>
      </c>
      <c r="P50" s="7" t="s">
        <v>65</v>
      </c>
      <c r="Q50" s="1">
        <v>7</v>
      </c>
      <c r="R50" s="3">
        <v>15</v>
      </c>
      <c r="S50">
        <v>2</v>
      </c>
      <c r="T50" s="37">
        <f t="shared" si="1"/>
        <v>1830</v>
      </c>
    </row>
    <row r="51" spans="1:20" ht="15">
      <c r="A51" s="1">
        <v>50</v>
      </c>
      <c r="B51" s="2">
        <v>35808</v>
      </c>
      <c r="C51" s="1">
        <v>1832</v>
      </c>
      <c r="D51" s="1" t="s">
        <v>21</v>
      </c>
      <c r="E51" s="1" t="s">
        <v>42</v>
      </c>
      <c r="F51" s="1" t="s">
        <v>99</v>
      </c>
      <c r="G51" s="1" t="str">
        <f aca="true" t="shared" si="4" ref="G51:G65">E51</f>
        <v>Walkley</v>
      </c>
      <c r="H51" s="1" t="s">
        <v>22</v>
      </c>
      <c r="I51" s="1" t="s">
        <v>45</v>
      </c>
      <c r="J51" s="1" t="s">
        <v>45</v>
      </c>
      <c r="K51" s="1" t="s">
        <v>62</v>
      </c>
      <c r="L51" s="1" t="s">
        <v>231</v>
      </c>
      <c r="M51" s="1" t="s">
        <v>202</v>
      </c>
      <c r="N51" s="1" t="s">
        <v>509</v>
      </c>
      <c r="O51" s="1" t="s">
        <v>54</v>
      </c>
      <c r="P51" s="7" t="s">
        <v>55</v>
      </c>
      <c r="Q51" s="1">
        <v>7</v>
      </c>
      <c r="R51" s="3">
        <v>15</v>
      </c>
      <c r="S51">
        <v>2</v>
      </c>
      <c r="T51" s="37">
        <f t="shared" si="1"/>
        <v>1830</v>
      </c>
    </row>
    <row r="52" spans="1:20" ht="15">
      <c r="A52" s="1">
        <v>51</v>
      </c>
      <c r="B52" s="2">
        <v>35808</v>
      </c>
      <c r="C52" s="1">
        <v>1832</v>
      </c>
      <c r="D52" s="1" t="s">
        <v>43</v>
      </c>
      <c r="E52" s="1" t="s">
        <v>42</v>
      </c>
      <c r="F52" s="1" t="s">
        <v>99</v>
      </c>
      <c r="G52" s="1" t="str">
        <f t="shared" si="4"/>
        <v>Walkley</v>
      </c>
      <c r="H52" s="1" t="s">
        <v>22</v>
      </c>
      <c r="I52" s="1" t="s">
        <v>45</v>
      </c>
      <c r="J52" s="1" t="s">
        <v>45</v>
      </c>
      <c r="K52" s="1" t="s">
        <v>62</v>
      </c>
      <c r="L52" s="1" t="s">
        <v>232</v>
      </c>
      <c r="M52" s="1" t="s">
        <v>125</v>
      </c>
      <c r="N52" s="1" t="str">
        <f t="shared" si="0"/>
        <v>Rodborough</v>
      </c>
      <c r="O52" s="1" t="s">
        <v>84</v>
      </c>
      <c r="P52" s="7" t="s">
        <v>24</v>
      </c>
      <c r="Q52" s="1">
        <v>7</v>
      </c>
      <c r="R52" s="3">
        <v>15</v>
      </c>
      <c r="S52">
        <v>2</v>
      </c>
      <c r="T52" s="37">
        <f t="shared" si="1"/>
        <v>1830</v>
      </c>
    </row>
    <row r="53" spans="1:20" ht="15">
      <c r="A53" s="1">
        <v>52</v>
      </c>
      <c r="B53" s="2">
        <v>36115</v>
      </c>
      <c r="C53" s="1">
        <v>1831</v>
      </c>
      <c r="D53" s="1" t="s">
        <v>41</v>
      </c>
      <c r="E53" s="1" t="s">
        <v>231</v>
      </c>
      <c r="F53" s="1" t="s">
        <v>19</v>
      </c>
      <c r="G53" s="1" t="str">
        <f t="shared" si="4"/>
        <v>Osborne</v>
      </c>
      <c r="H53" s="1" t="s">
        <v>22</v>
      </c>
      <c r="I53" s="1" t="s">
        <v>23</v>
      </c>
      <c r="J53" s="1" t="s">
        <v>24</v>
      </c>
      <c r="K53" s="1" t="s">
        <v>41</v>
      </c>
      <c r="L53" s="1" t="s">
        <v>143</v>
      </c>
      <c r="M53" s="1" t="s">
        <v>27</v>
      </c>
      <c r="N53" s="1" t="str">
        <f t="shared" si="0"/>
        <v>Stroud</v>
      </c>
      <c r="O53" s="1" t="s">
        <v>233</v>
      </c>
      <c r="P53" s="7" t="s">
        <v>29</v>
      </c>
      <c r="Q53" s="1">
        <v>7</v>
      </c>
      <c r="R53" s="3">
        <v>15</v>
      </c>
      <c r="S53">
        <v>2</v>
      </c>
      <c r="T53" s="37">
        <f t="shared" si="1"/>
        <v>1830</v>
      </c>
    </row>
    <row r="54" spans="1:20" ht="15">
      <c r="A54" s="1">
        <v>53</v>
      </c>
      <c r="B54" s="2">
        <v>36072</v>
      </c>
      <c r="C54" s="1">
        <v>1831</v>
      </c>
      <c r="D54" s="1" t="s">
        <v>234</v>
      </c>
      <c r="E54" s="1" t="s">
        <v>191</v>
      </c>
      <c r="F54" s="1" t="s">
        <v>235</v>
      </c>
      <c r="G54" s="1" t="str">
        <f t="shared" si="4"/>
        <v>Merritt</v>
      </c>
      <c r="H54" s="1" t="s">
        <v>22</v>
      </c>
      <c r="I54" s="1" t="s">
        <v>54</v>
      </c>
      <c r="J54" s="1" t="s">
        <v>55</v>
      </c>
      <c r="K54" s="1" t="s">
        <v>205</v>
      </c>
      <c r="L54" s="1" t="s">
        <v>197</v>
      </c>
      <c r="M54" s="1" t="s">
        <v>27</v>
      </c>
      <c r="N54" s="1" t="str">
        <f t="shared" si="0"/>
        <v>Stroud</v>
      </c>
      <c r="O54" s="1" t="s">
        <v>236</v>
      </c>
      <c r="P54" s="7" t="s">
        <v>65</v>
      </c>
      <c r="Q54" s="1">
        <v>7</v>
      </c>
      <c r="R54" s="3">
        <v>15</v>
      </c>
      <c r="S54">
        <v>2</v>
      </c>
      <c r="T54" s="37">
        <f t="shared" si="1"/>
        <v>1830</v>
      </c>
    </row>
    <row r="55" spans="1:20" ht="15">
      <c r="A55" s="1">
        <v>54</v>
      </c>
      <c r="B55" s="2">
        <v>36136</v>
      </c>
      <c r="C55" s="1">
        <v>1830</v>
      </c>
      <c r="D55" s="1" t="s">
        <v>56</v>
      </c>
      <c r="E55" s="1" t="s">
        <v>237</v>
      </c>
      <c r="F55" s="1" t="s">
        <v>56</v>
      </c>
      <c r="G55" s="1" t="str">
        <f t="shared" si="4"/>
        <v>Lynn</v>
      </c>
      <c r="H55" s="1" t="s">
        <v>22</v>
      </c>
      <c r="I55" s="1" t="s">
        <v>45</v>
      </c>
      <c r="J55" s="1" t="s">
        <v>45</v>
      </c>
      <c r="K55" s="1" t="s">
        <v>238</v>
      </c>
      <c r="L55" s="1" t="s">
        <v>239</v>
      </c>
      <c r="M55" s="1" t="s">
        <v>132</v>
      </c>
      <c r="N55" s="1" t="str">
        <f t="shared" si="0"/>
        <v>Minchinhampton</v>
      </c>
      <c r="O55" s="1" t="s">
        <v>240</v>
      </c>
      <c r="P55" s="7" t="s">
        <v>29</v>
      </c>
      <c r="Q55" s="1">
        <v>7</v>
      </c>
      <c r="R55" s="3">
        <v>15</v>
      </c>
      <c r="S55">
        <v>2</v>
      </c>
      <c r="T55" s="37">
        <f t="shared" si="1"/>
        <v>1830</v>
      </c>
    </row>
    <row r="56" spans="1:20" ht="15">
      <c r="A56" s="1">
        <v>55</v>
      </c>
      <c r="B56" s="2">
        <v>36002</v>
      </c>
      <c r="C56" s="1">
        <v>1830</v>
      </c>
      <c r="D56" s="1" t="s">
        <v>62</v>
      </c>
      <c r="E56" s="1" t="s">
        <v>241</v>
      </c>
      <c r="F56" s="1" t="s">
        <v>35</v>
      </c>
      <c r="G56" s="1" t="str">
        <f t="shared" si="4"/>
        <v>Bizzey</v>
      </c>
      <c r="H56" s="1" t="s">
        <v>22</v>
      </c>
      <c r="I56" s="1" t="s">
        <v>45</v>
      </c>
      <c r="J56" s="1" t="s">
        <v>45</v>
      </c>
      <c r="K56" s="1" t="s">
        <v>150</v>
      </c>
      <c r="L56" s="1" t="s">
        <v>242</v>
      </c>
      <c r="M56" s="1" t="s">
        <v>27</v>
      </c>
      <c r="N56" s="1" t="str">
        <f t="shared" si="0"/>
        <v>Stroud</v>
      </c>
      <c r="O56" s="1" t="s">
        <v>84</v>
      </c>
      <c r="P56" s="7" t="s">
        <v>84</v>
      </c>
      <c r="Q56" s="1">
        <v>7</v>
      </c>
      <c r="R56" s="3">
        <v>15</v>
      </c>
      <c r="S56">
        <v>2</v>
      </c>
      <c r="T56" s="37">
        <f t="shared" si="1"/>
        <v>1830</v>
      </c>
    </row>
    <row r="57" spans="1:20" ht="15">
      <c r="A57" s="1">
        <v>56</v>
      </c>
      <c r="B57" s="2">
        <v>35963</v>
      </c>
      <c r="C57" s="1">
        <v>1830</v>
      </c>
      <c r="D57" s="1" t="s">
        <v>190</v>
      </c>
      <c r="E57" s="1" t="s">
        <v>191</v>
      </c>
      <c r="F57" s="1" t="s">
        <v>56</v>
      </c>
      <c r="G57" s="1" t="str">
        <f t="shared" si="4"/>
        <v>Merritt</v>
      </c>
      <c r="H57" s="1" t="s">
        <v>22</v>
      </c>
      <c r="I57" s="1" t="s">
        <v>84</v>
      </c>
      <c r="J57" s="1" t="s">
        <v>84</v>
      </c>
      <c r="K57" s="1" t="s">
        <v>62</v>
      </c>
      <c r="L57" s="1" t="s">
        <v>112</v>
      </c>
      <c r="M57" s="1" t="s">
        <v>132</v>
      </c>
      <c r="N57" s="1" t="str">
        <f t="shared" si="0"/>
        <v>Minchinhampton</v>
      </c>
      <c r="O57" s="1" t="s">
        <v>78</v>
      </c>
      <c r="P57" s="7" t="s">
        <v>79</v>
      </c>
      <c r="Q57" s="1">
        <v>7</v>
      </c>
      <c r="R57" s="3">
        <v>15</v>
      </c>
      <c r="S57">
        <v>2</v>
      </c>
      <c r="T57" s="37">
        <f t="shared" si="1"/>
        <v>1830</v>
      </c>
    </row>
    <row r="58" spans="1:20" ht="15">
      <c r="A58" s="1">
        <v>57</v>
      </c>
      <c r="B58" s="2">
        <v>35947</v>
      </c>
      <c r="C58" s="1">
        <v>1830</v>
      </c>
      <c r="D58" s="1" t="s">
        <v>43</v>
      </c>
      <c r="E58" s="1" t="s">
        <v>243</v>
      </c>
      <c r="F58" s="1" t="s">
        <v>62</v>
      </c>
      <c r="G58" s="1" t="str">
        <f t="shared" si="4"/>
        <v>Doddwell</v>
      </c>
      <c r="H58" s="1" t="s">
        <v>22</v>
      </c>
      <c r="I58" s="1" t="s">
        <v>244</v>
      </c>
      <c r="J58" s="1" t="s">
        <v>39</v>
      </c>
      <c r="K58" s="1" t="s">
        <v>245</v>
      </c>
      <c r="L58" s="1" t="s">
        <v>246</v>
      </c>
      <c r="M58" s="1" t="s">
        <v>247</v>
      </c>
      <c r="N58" s="1" t="s">
        <v>39</v>
      </c>
      <c r="O58" s="1" t="s">
        <v>54</v>
      </c>
      <c r="P58" s="7" t="s">
        <v>55</v>
      </c>
      <c r="Q58" s="1">
        <v>7</v>
      </c>
      <c r="R58" s="3">
        <v>15</v>
      </c>
      <c r="S58">
        <v>2</v>
      </c>
      <c r="T58" s="37">
        <f t="shared" si="1"/>
        <v>1830</v>
      </c>
    </row>
    <row r="59" spans="1:21" ht="15">
      <c r="A59" s="1">
        <v>58</v>
      </c>
      <c r="B59" s="2">
        <v>35918</v>
      </c>
      <c r="C59" s="1">
        <v>1830</v>
      </c>
      <c r="D59" s="1" t="s">
        <v>56</v>
      </c>
      <c r="E59" s="1" t="s">
        <v>204</v>
      </c>
      <c r="F59" s="1" t="s">
        <v>248</v>
      </c>
      <c r="G59" s="1" t="str">
        <f t="shared" si="4"/>
        <v>Butcher</v>
      </c>
      <c r="H59" s="1" t="s">
        <v>33</v>
      </c>
      <c r="I59" s="1" t="s">
        <v>34</v>
      </c>
      <c r="J59" s="1" t="s">
        <v>34</v>
      </c>
      <c r="K59" s="1" t="s">
        <v>249</v>
      </c>
      <c r="L59" s="1" t="s">
        <v>250</v>
      </c>
      <c r="M59" s="1" t="s">
        <v>251</v>
      </c>
      <c r="N59" s="1" t="s">
        <v>509</v>
      </c>
      <c r="O59" s="1" t="s">
        <v>84</v>
      </c>
      <c r="P59" s="7" t="s">
        <v>24</v>
      </c>
      <c r="Q59" s="1">
        <v>4.66</v>
      </c>
      <c r="R59" s="3">
        <v>10</v>
      </c>
      <c r="S59">
        <v>1</v>
      </c>
      <c r="T59" s="37">
        <f t="shared" si="1"/>
        <v>1830</v>
      </c>
      <c r="U59" t="s">
        <v>185</v>
      </c>
    </row>
    <row r="60" spans="1:21" ht="15">
      <c r="A60" s="1">
        <v>59</v>
      </c>
      <c r="B60" s="2">
        <v>35926</v>
      </c>
      <c r="C60" s="1">
        <v>1830</v>
      </c>
      <c r="D60" s="1" t="s">
        <v>252</v>
      </c>
      <c r="E60" s="1" t="s">
        <v>253</v>
      </c>
      <c r="F60" s="1" t="s">
        <v>182</v>
      </c>
      <c r="G60" s="1" t="str">
        <f t="shared" si="4"/>
        <v>Deacon</v>
      </c>
      <c r="H60" s="1" t="s">
        <v>22</v>
      </c>
      <c r="I60" s="1" t="s">
        <v>45</v>
      </c>
      <c r="J60" s="1" t="s">
        <v>45</v>
      </c>
      <c r="K60" s="1" t="s">
        <v>87</v>
      </c>
      <c r="L60" s="1" t="s">
        <v>254</v>
      </c>
      <c r="M60" s="1" t="s">
        <v>255</v>
      </c>
      <c r="N60" s="1" t="s">
        <v>509</v>
      </c>
      <c r="O60" s="1" t="s">
        <v>54</v>
      </c>
      <c r="P60" s="7" t="s">
        <v>55</v>
      </c>
      <c r="Q60" s="1">
        <v>7</v>
      </c>
      <c r="R60" s="3">
        <v>15</v>
      </c>
      <c r="S60">
        <v>2</v>
      </c>
      <c r="T60" s="37">
        <f t="shared" si="1"/>
        <v>1830</v>
      </c>
      <c r="U60" t="s">
        <v>229</v>
      </c>
    </row>
    <row r="61" spans="1:20" ht="15">
      <c r="A61" s="1">
        <v>60</v>
      </c>
      <c r="B61" s="2">
        <v>35918</v>
      </c>
      <c r="C61" s="1">
        <v>1830</v>
      </c>
      <c r="D61" s="1" t="s">
        <v>56</v>
      </c>
      <c r="E61" s="1" t="s">
        <v>243</v>
      </c>
      <c r="F61" s="1" t="s">
        <v>62</v>
      </c>
      <c r="G61" s="1" t="str">
        <f t="shared" si="4"/>
        <v>Doddwell</v>
      </c>
      <c r="H61" s="1" t="s">
        <v>22</v>
      </c>
      <c r="I61" s="1" t="s">
        <v>244</v>
      </c>
      <c r="J61" s="1" t="s">
        <v>39</v>
      </c>
      <c r="K61" s="1" t="s">
        <v>206</v>
      </c>
      <c r="L61" s="1" t="s">
        <v>256</v>
      </c>
      <c r="M61" s="1" t="s">
        <v>247</v>
      </c>
      <c r="N61" s="1" t="s">
        <v>39</v>
      </c>
      <c r="O61" s="1" t="s">
        <v>257</v>
      </c>
      <c r="P61" s="7" t="s">
        <v>39</v>
      </c>
      <c r="Q61" s="1">
        <v>7</v>
      </c>
      <c r="R61" s="3">
        <v>15</v>
      </c>
      <c r="S61">
        <v>2</v>
      </c>
      <c r="T61" s="37">
        <f t="shared" si="1"/>
        <v>1830</v>
      </c>
    </row>
    <row r="62" spans="1:20" ht="15">
      <c r="A62" s="1">
        <v>61</v>
      </c>
      <c r="B62" s="2">
        <v>36073</v>
      </c>
      <c r="C62" s="1">
        <v>1829</v>
      </c>
      <c r="D62" s="1" t="s">
        <v>182</v>
      </c>
      <c r="E62" s="1" t="s">
        <v>258</v>
      </c>
      <c r="F62" s="1" t="s">
        <v>62</v>
      </c>
      <c r="G62" s="1" t="str">
        <f t="shared" si="4"/>
        <v>Burford</v>
      </c>
      <c r="H62" s="1" t="s">
        <v>22</v>
      </c>
      <c r="I62" s="1" t="s">
        <v>23</v>
      </c>
      <c r="J62" s="1" t="s">
        <v>24</v>
      </c>
      <c r="K62" s="1" t="s">
        <v>235</v>
      </c>
      <c r="L62" s="1" t="s">
        <v>134</v>
      </c>
      <c r="M62" s="1" t="s">
        <v>259</v>
      </c>
      <c r="N62" s="1" t="s">
        <v>39</v>
      </c>
      <c r="O62" s="1" t="s">
        <v>129</v>
      </c>
      <c r="P62" s="7" t="s">
        <v>121</v>
      </c>
      <c r="Q62" s="1">
        <v>7</v>
      </c>
      <c r="R62" s="3">
        <v>15</v>
      </c>
      <c r="S62">
        <v>2</v>
      </c>
      <c r="T62" s="37">
        <f t="shared" si="1"/>
        <v>1820</v>
      </c>
    </row>
    <row r="63" spans="1:20" ht="15">
      <c r="A63" s="1">
        <v>62</v>
      </c>
      <c r="B63" s="2">
        <v>36069</v>
      </c>
      <c r="C63" s="1">
        <v>1829</v>
      </c>
      <c r="D63" s="1" t="s">
        <v>252</v>
      </c>
      <c r="E63" s="1" t="s">
        <v>253</v>
      </c>
      <c r="F63" s="1" t="s">
        <v>182</v>
      </c>
      <c r="G63" s="1" t="str">
        <f t="shared" si="4"/>
        <v>Deacon</v>
      </c>
      <c r="H63" s="1" t="s">
        <v>22</v>
      </c>
      <c r="I63" s="1" t="s">
        <v>45</v>
      </c>
      <c r="J63" s="1" t="s">
        <v>45</v>
      </c>
      <c r="K63" s="1" t="s">
        <v>62</v>
      </c>
      <c r="L63" s="1" t="s">
        <v>260</v>
      </c>
      <c r="M63" s="1" t="s">
        <v>261</v>
      </c>
      <c r="N63" s="1" t="s">
        <v>509</v>
      </c>
      <c r="O63" s="1" t="s">
        <v>54</v>
      </c>
      <c r="P63" s="7" t="s">
        <v>55</v>
      </c>
      <c r="Q63" s="1">
        <v>7</v>
      </c>
      <c r="R63" s="3">
        <v>15</v>
      </c>
      <c r="S63">
        <v>2</v>
      </c>
      <c r="T63" s="37">
        <f t="shared" si="1"/>
        <v>1820</v>
      </c>
    </row>
    <row r="64" spans="1:20" ht="15">
      <c r="A64" s="1">
        <v>63</v>
      </c>
      <c r="B64" s="2">
        <v>35926</v>
      </c>
      <c r="C64" s="1">
        <v>1829</v>
      </c>
      <c r="D64" s="1" t="s">
        <v>70</v>
      </c>
      <c r="E64" s="1" t="s">
        <v>250</v>
      </c>
      <c r="F64" s="1" t="s">
        <v>206</v>
      </c>
      <c r="G64" s="1" t="str">
        <f t="shared" si="4"/>
        <v>Merrett</v>
      </c>
      <c r="H64" s="1" t="s">
        <v>22</v>
      </c>
      <c r="I64" s="1" t="s">
        <v>262</v>
      </c>
      <c r="J64" s="1" t="s">
        <v>24</v>
      </c>
      <c r="K64" s="1" t="s">
        <v>56</v>
      </c>
      <c r="L64" s="1" t="s">
        <v>263</v>
      </c>
      <c r="M64" s="1" t="s">
        <v>27</v>
      </c>
      <c r="N64" s="1" t="str">
        <f t="shared" si="0"/>
        <v>Stroud</v>
      </c>
      <c r="O64" s="1" t="s">
        <v>264</v>
      </c>
      <c r="P64" s="7" t="s">
        <v>121</v>
      </c>
      <c r="Q64" s="1">
        <v>7</v>
      </c>
      <c r="R64" s="3">
        <v>15</v>
      </c>
      <c r="S64">
        <v>2</v>
      </c>
      <c r="T64" s="37">
        <f t="shared" si="1"/>
        <v>1820</v>
      </c>
    </row>
    <row r="65" spans="1:20" ht="15">
      <c r="A65" s="1">
        <v>64</v>
      </c>
      <c r="B65" s="2">
        <v>35922</v>
      </c>
      <c r="C65" s="1">
        <v>1829</v>
      </c>
      <c r="D65" s="1" t="s">
        <v>56</v>
      </c>
      <c r="E65" s="1" t="s">
        <v>265</v>
      </c>
      <c r="F65" s="1" t="s">
        <v>56</v>
      </c>
      <c r="G65" s="1" t="str">
        <f t="shared" si="4"/>
        <v>Hieron</v>
      </c>
      <c r="H65" s="1" t="s">
        <v>22</v>
      </c>
      <c r="I65" s="1" t="s">
        <v>162</v>
      </c>
      <c r="J65" s="1" t="s">
        <v>24</v>
      </c>
      <c r="K65" s="1" t="s">
        <v>56</v>
      </c>
      <c r="L65" s="1" t="s">
        <v>201</v>
      </c>
      <c r="M65" s="1" t="s">
        <v>132</v>
      </c>
      <c r="N65" s="1" t="str">
        <f t="shared" si="0"/>
        <v>Minchinhampton</v>
      </c>
      <c r="O65" s="1" t="s">
        <v>54</v>
      </c>
      <c r="P65" s="7" t="s">
        <v>55</v>
      </c>
      <c r="Q65" s="1">
        <v>7</v>
      </c>
      <c r="R65" s="3">
        <v>15</v>
      </c>
      <c r="S65">
        <v>2</v>
      </c>
      <c r="T65" s="37">
        <f t="shared" si="1"/>
        <v>1820</v>
      </c>
    </row>
    <row r="66" spans="1:20" ht="15">
      <c r="A66" s="1">
        <v>65</v>
      </c>
      <c r="B66" s="2">
        <v>35801</v>
      </c>
      <c r="C66" s="1">
        <v>1829</v>
      </c>
      <c r="D66" s="1" t="s">
        <v>266</v>
      </c>
      <c r="E66" s="1" t="s">
        <v>267</v>
      </c>
      <c r="F66" s="1" t="s">
        <v>169</v>
      </c>
      <c r="G66" s="1" t="s">
        <v>168</v>
      </c>
      <c r="H66" s="1" t="s">
        <v>33</v>
      </c>
      <c r="I66" s="1" t="s">
        <v>268</v>
      </c>
      <c r="J66" s="1" t="s">
        <v>24</v>
      </c>
      <c r="K66" s="1" t="s">
        <v>182</v>
      </c>
      <c r="L66" s="1" t="s">
        <v>269</v>
      </c>
      <c r="M66" s="1" t="s">
        <v>37</v>
      </c>
      <c r="N66" s="1" t="str">
        <f t="shared" si="0"/>
        <v>Gloucester</v>
      </c>
      <c r="O66" s="1" t="s">
        <v>189</v>
      </c>
      <c r="P66" s="7" t="s">
        <v>121</v>
      </c>
      <c r="Q66" s="1">
        <v>7</v>
      </c>
      <c r="R66" s="3">
        <v>15</v>
      </c>
      <c r="S66">
        <v>2</v>
      </c>
      <c r="T66" s="37">
        <f t="shared" si="1"/>
        <v>1820</v>
      </c>
    </row>
    <row r="67" spans="1:20" ht="15">
      <c r="A67" s="1">
        <v>66</v>
      </c>
      <c r="B67" s="2">
        <v>36151</v>
      </c>
      <c r="C67" s="1">
        <v>1828</v>
      </c>
      <c r="D67" s="1" t="s">
        <v>56</v>
      </c>
      <c r="E67" s="1" t="s">
        <v>270</v>
      </c>
      <c r="F67" s="1" t="s">
        <v>43</v>
      </c>
      <c r="G67" s="1" t="str">
        <f aca="true" t="shared" si="5" ref="G67:G80">E67</f>
        <v>Collett</v>
      </c>
      <c r="H67" s="1" t="s">
        <v>22</v>
      </c>
      <c r="I67" s="1" t="s">
        <v>78</v>
      </c>
      <c r="J67" s="1" t="s">
        <v>39</v>
      </c>
      <c r="K67" s="1" t="s">
        <v>56</v>
      </c>
      <c r="L67" s="1" t="s">
        <v>271</v>
      </c>
      <c r="M67" s="1" t="s">
        <v>132</v>
      </c>
      <c r="N67" s="1" t="str">
        <f aca="true" t="shared" si="6" ref="N67:N130">M67</f>
        <v>Minchinhampton</v>
      </c>
      <c r="O67" s="1" t="s">
        <v>54</v>
      </c>
      <c r="P67" s="7" t="s">
        <v>55</v>
      </c>
      <c r="Q67" s="1">
        <v>7</v>
      </c>
      <c r="R67" s="3">
        <v>15</v>
      </c>
      <c r="S67">
        <v>2</v>
      </c>
      <c r="T67" s="37">
        <f aca="true" t="shared" si="7" ref="T67:T130">INT(C67/10)*10</f>
        <v>1820</v>
      </c>
    </row>
    <row r="68" spans="1:20" ht="15">
      <c r="A68" s="1">
        <v>67</v>
      </c>
      <c r="B68" s="2">
        <v>36116</v>
      </c>
      <c r="C68" s="1">
        <v>1828</v>
      </c>
      <c r="D68" s="1" t="s">
        <v>272</v>
      </c>
      <c r="E68" s="1" t="s">
        <v>136</v>
      </c>
      <c r="F68" s="1" t="s">
        <v>41</v>
      </c>
      <c r="G68" s="1" t="str">
        <f t="shared" si="5"/>
        <v>Walker</v>
      </c>
      <c r="H68" s="1" t="s">
        <v>22</v>
      </c>
      <c r="I68" s="1" t="s">
        <v>45</v>
      </c>
      <c r="J68" s="1" t="s">
        <v>45</v>
      </c>
      <c r="K68" s="1" t="s">
        <v>19</v>
      </c>
      <c r="L68" s="1" t="s">
        <v>201</v>
      </c>
      <c r="M68" s="1" t="s">
        <v>202</v>
      </c>
      <c r="N68" s="1" t="s">
        <v>509</v>
      </c>
      <c r="O68" s="1" t="s">
        <v>54</v>
      </c>
      <c r="P68" s="7" t="s">
        <v>55</v>
      </c>
      <c r="Q68" s="1">
        <v>7</v>
      </c>
      <c r="R68" s="3">
        <v>15</v>
      </c>
      <c r="S68">
        <v>2</v>
      </c>
      <c r="T68" s="37">
        <f t="shared" si="7"/>
        <v>1820</v>
      </c>
    </row>
    <row r="69" spans="1:20" ht="15">
      <c r="A69" s="1">
        <v>68</v>
      </c>
      <c r="B69" s="2">
        <v>35914</v>
      </c>
      <c r="C69" s="1">
        <v>1828</v>
      </c>
      <c r="D69" s="1" t="s">
        <v>62</v>
      </c>
      <c r="E69" s="1" t="s">
        <v>258</v>
      </c>
      <c r="F69" s="1" t="s">
        <v>62</v>
      </c>
      <c r="G69" s="1" t="str">
        <f t="shared" si="5"/>
        <v>Burford</v>
      </c>
      <c r="H69" s="1" t="s">
        <v>22</v>
      </c>
      <c r="I69" s="1" t="s">
        <v>162</v>
      </c>
      <c r="J69" s="1" t="s">
        <v>24</v>
      </c>
      <c r="K69" s="1" t="s">
        <v>19</v>
      </c>
      <c r="L69" s="1" t="s">
        <v>273</v>
      </c>
      <c r="M69" s="1" t="s">
        <v>274</v>
      </c>
      <c r="N69" s="1" t="s">
        <v>509</v>
      </c>
      <c r="O69" s="1" t="s">
        <v>54</v>
      </c>
      <c r="P69" s="7" t="s">
        <v>55</v>
      </c>
      <c r="Q69" s="1">
        <v>7</v>
      </c>
      <c r="R69" s="3">
        <v>15</v>
      </c>
      <c r="S69">
        <v>2</v>
      </c>
      <c r="T69" s="37">
        <f t="shared" si="7"/>
        <v>1820</v>
      </c>
    </row>
    <row r="70" spans="1:20" ht="15">
      <c r="A70" s="1">
        <v>69</v>
      </c>
      <c r="B70" s="2">
        <v>35885</v>
      </c>
      <c r="C70" s="1">
        <v>1828</v>
      </c>
      <c r="D70" s="1" t="s">
        <v>275</v>
      </c>
      <c r="E70" s="1" t="s">
        <v>191</v>
      </c>
      <c r="F70" s="1" t="s">
        <v>62</v>
      </c>
      <c r="G70" s="1" t="str">
        <f t="shared" si="5"/>
        <v>Merritt</v>
      </c>
      <c r="H70" s="1" t="s">
        <v>22</v>
      </c>
      <c r="I70" s="1" t="s">
        <v>54</v>
      </c>
      <c r="J70" s="1" t="s">
        <v>55</v>
      </c>
      <c r="K70" s="1" t="s">
        <v>43</v>
      </c>
      <c r="L70" s="1" t="s">
        <v>276</v>
      </c>
      <c r="M70" s="1" t="s">
        <v>27</v>
      </c>
      <c r="N70" s="1" t="str">
        <f t="shared" si="6"/>
        <v>Stroud</v>
      </c>
      <c r="O70" s="1" t="s">
        <v>54</v>
      </c>
      <c r="P70" s="7" t="s">
        <v>55</v>
      </c>
      <c r="Q70" s="1">
        <v>7</v>
      </c>
      <c r="R70" s="3">
        <v>15</v>
      </c>
      <c r="S70">
        <v>2</v>
      </c>
      <c r="T70" s="37">
        <f t="shared" si="7"/>
        <v>1820</v>
      </c>
    </row>
    <row r="71" spans="1:20" ht="15">
      <c r="A71" s="1">
        <v>70</v>
      </c>
      <c r="B71" s="2">
        <v>35847</v>
      </c>
      <c r="C71" s="1">
        <v>1828</v>
      </c>
      <c r="D71" s="1" t="s">
        <v>19</v>
      </c>
      <c r="E71" s="1" t="s">
        <v>42</v>
      </c>
      <c r="F71" s="1" t="s">
        <v>277</v>
      </c>
      <c r="G71" s="1" t="str">
        <f t="shared" si="5"/>
        <v>Walkley</v>
      </c>
      <c r="H71" s="1" t="s">
        <v>33</v>
      </c>
      <c r="I71" s="1" t="s">
        <v>278</v>
      </c>
      <c r="J71" s="1" t="s">
        <v>34</v>
      </c>
      <c r="K71" s="1" t="s">
        <v>279</v>
      </c>
      <c r="L71" s="1" t="s">
        <v>280</v>
      </c>
      <c r="M71" s="1" t="s">
        <v>27</v>
      </c>
      <c r="N71" s="1" t="str">
        <f t="shared" si="6"/>
        <v>Stroud</v>
      </c>
      <c r="O71" s="1" t="s">
        <v>54</v>
      </c>
      <c r="P71" s="7" t="s">
        <v>55</v>
      </c>
      <c r="Q71" s="1">
        <v>7</v>
      </c>
      <c r="R71" s="3">
        <v>15</v>
      </c>
      <c r="S71">
        <v>2</v>
      </c>
      <c r="T71" s="37">
        <f t="shared" si="7"/>
        <v>1820</v>
      </c>
    </row>
    <row r="72" spans="1:20" ht="15">
      <c r="A72" s="1">
        <v>71</v>
      </c>
      <c r="B72" s="2">
        <v>35823</v>
      </c>
      <c r="C72" s="1">
        <v>1828</v>
      </c>
      <c r="D72" s="1" t="s">
        <v>172</v>
      </c>
      <c r="E72" s="1" t="s">
        <v>281</v>
      </c>
      <c r="F72" s="1" t="s">
        <v>62</v>
      </c>
      <c r="G72" s="1" t="str">
        <f t="shared" si="5"/>
        <v>Govey</v>
      </c>
      <c r="H72" s="1" t="s">
        <v>22</v>
      </c>
      <c r="I72" s="1" t="s">
        <v>45</v>
      </c>
      <c r="J72" s="1" t="s">
        <v>45</v>
      </c>
      <c r="K72" s="1" t="s">
        <v>282</v>
      </c>
      <c r="L72" s="1" t="s">
        <v>283</v>
      </c>
      <c r="M72" s="1" t="s">
        <v>132</v>
      </c>
      <c r="N72" s="1" t="str">
        <f t="shared" si="6"/>
        <v>Minchinhampton</v>
      </c>
      <c r="O72" s="1" t="s">
        <v>54</v>
      </c>
      <c r="P72" s="7" t="s">
        <v>55</v>
      </c>
      <c r="Q72" s="1">
        <v>7</v>
      </c>
      <c r="R72" s="3">
        <v>15</v>
      </c>
      <c r="S72">
        <v>2</v>
      </c>
      <c r="T72" s="37">
        <f t="shared" si="7"/>
        <v>1820</v>
      </c>
    </row>
    <row r="73" spans="1:20" ht="15">
      <c r="A73" s="1">
        <v>72</v>
      </c>
      <c r="B73" s="2">
        <v>36111</v>
      </c>
      <c r="C73" s="1">
        <v>1827</v>
      </c>
      <c r="D73" s="1" t="s">
        <v>284</v>
      </c>
      <c r="E73" s="1" t="s">
        <v>285</v>
      </c>
      <c r="F73" s="1" t="s">
        <v>56</v>
      </c>
      <c r="G73" s="1" t="str">
        <f t="shared" si="5"/>
        <v>Anteel</v>
      </c>
      <c r="H73" s="1" t="s">
        <v>22</v>
      </c>
      <c r="I73" s="1" t="s">
        <v>286</v>
      </c>
      <c r="J73" s="1" t="s">
        <v>55</v>
      </c>
      <c r="K73" s="1" t="s">
        <v>56</v>
      </c>
      <c r="L73" s="1" t="s">
        <v>287</v>
      </c>
      <c r="M73" s="1" t="s">
        <v>27</v>
      </c>
      <c r="N73" s="1" t="str">
        <f t="shared" si="6"/>
        <v>Stroud</v>
      </c>
      <c r="O73" s="1" t="s">
        <v>84</v>
      </c>
      <c r="P73" s="7" t="s">
        <v>84</v>
      </c>
      <c r="Q73" s="1">
        <v>7</v>
      </c>
      <c r="R73" s="3">
        <v>15</v>
      </c>
      <c r="S73">
        <v>2</v>
      </c>
      <c r="T73" s="37">
        <f t="shared" si="7"/>
        <v>1820</v>
      </c>
    </row>
    <row r="74" spans="1:20" ht="15">
      <c r="A74" s="1">
        <v>73</v>
      </c>
      <c r="B74" s="2">
        <v>35799</v>
      </c>
      <c r="C74" s="1">
        <v>1828</v>
      </c>
      <c r="D74" s="1" t="s">
        <v>56</v>
      </c>
      <c r="E74" s="1" t="s">
        <v>204</v>
      </c>
      <c r="F74" s="1" t="s">
        <v>19</v>
      </c>
      <c r="G74" s="1" t="str">
        <f t="shared" si="5"/>
        <v>Butcher</v>
      </c>
      <c r="H74" s="1" t="s">
        <v>22</v>
      </c>
      <c r="I74" s="1" t="s">
        <v>23</v>
      </c>
      <c r="J74" s="1" t="s">
        <v>24</v>
      </c>
      <c r="K74" s="1" t="s">
        <v>182</v>
      </c>
      <c r="L74" s="1" t="s">
        <v>288</v>
      </c>
      <c r="M74" s="1" t="s">
        <v>72</v>
      </c>
      <c r="N74" s="1" t="str">
        <f t="shared" si="6"/>
        <v>Stonehouse</v>
      </c>
      <c r="O74" s="1" t="s">
        <v>84</v>
      </c>
      <c r="P74" s="7" t="s">
        <v>84</v>
      </c>
      <c r="Q74" s="1">
        <v>7</v>
      </c>
      <c r="R74" s="3">
        <v>15</v>
      </c>
      <c r="S74">
        <v>2</v>
      </c>
      <c r="T74" s="37">
        <f t="shared" si="7"/>
        <v>1820</v>
      </c>
    </row>
    <row r="75" spans="1:20" ht="15">
      <c r="A75" s="1">
        <v>74</v>
      </c>
      <c r="B75" s="2">
        <v>36057</v>
      </c>
      <c r="C75" s="1">
        <v>1827</v>
      </c>
      <c r="D75" s="1" t="s">
        <v>62</v>
      </c>
      <c r="E75" s="1" t="s">
        <v>289</v>
      </c>
      <c r="F75" s="1" t="s">
        <v>62</v>
      </c>
      <c r="G75" s="1" t="str">
        <f t="shared" si="5"/>
        <v>Brown</v>
      </c>
      <c r="H75" s="1" t="s">
        <v>22</v>
      </c>
      <c r="I75" s="1" t="s">
        <v>290</v>
      </c>
      <c r="J75" s="1" t="s">
        <v>39</v>
      </c>
      <c r="K75" s="1" t="s">
        <v>279</v>
      </c>
      <c r="L75" s="1" t="s">
        <v>71</v>
      </c>
      <c r="M75" s="1" t="s">
        <v>72</v>
      </c>
      <c r="N75" s="1" t="str">
        <f t="shared" si="6"/>
        <v>Stonehouse</v>
      </c>
      <c r="O75" s="1" t="s">
        <v>54</v>
      </c>
      <c r="P75" s="7" t="s">
        <v>55</v>
      </c>
      <c r="Q75" s="1">
        <v>7</v>
      </c>
      <c r="R75" s="3">
        <v>15</v>
      </c>
      <c r="S75">
        <v>2</v>
      </c>
      <c r="T75" s="37">
        <f t="shared" si="7"/>
        <v>1820</v>
      </c>
    </row>
    <row r="76" spans="1:20" ht="15">
      <c r="A76" s="1">
        <v>75</v>
      </c>
      <c r="B76" s="2">
        <v>35969</v>
      </c>
      <c r="C76" s="1">
        <v>1827</v>
      </c>
      <c r="D76" s="1" t="s">
        <v>41</v>
      </c>
      <c r="E76" s="1" t="s">
        <v>191</v>
      </c>
      <c r="F76" s="1" t="s">
        <v>56</v>
      </c>
      <c r="G76" s="1" t="str">
        <f t="shared" si="5"/>
        <v>Merritt</v>
      </c>
      <c r="H76" s="1" t="s">
        <v>22</v>
      </c>
      <c r="I76" s="1" t="s">
        <v>84</v>
      </c>
      <c r="J76" s="1" t="s">
        <v>84</v>
      </c>
      <c r="K76" s="1" t="s">
        <v>62</v>
      </c>
      <c r="L76" s="1" t="s">
        <v>95</v>
      </c>
      <c r="M76" s="1" t="s">
        <v>132</v>
      </c>
      <c r="N76" s="1" t="str">
        <f t="shared" si="6"/>
        <v>Minchinhampton</v>
      </c>
      <c r="O76" s="1" t="s">
        <v>54</v>
      </c>
      <c r="P76" s="7" t="s">
        <v>55</v>
      </c>
      <c r="Q76" s="1">
        <v>7</v>
      </c>
      <c r="R76" s="3">
        <v>15</v>
      </c>
      <c r="S76">
        <v>2</v>
      </c>
      <c r="T76" s="37">
        <f t="shared" si="7"/>
        <v>1820</v>
      </c>
    </row>
    <row r="77" spans="1:20" ht="15">
      <c r="A77" s="1">
        <v>76</v>
      </c>
      <c r="B77" s="2">
        <v>35838</v>
      </c>
      <c r="C77" s="1">
        <v>1827</v>
      </c>
      <c r="D77" s="1" t="s">
        <v>56</v>
      </c>
      <c r="E77" s="1" t="s">
        <v>220</v>
      </c>
      <c r="F77" s="1" t="s">
        <v>62</v>
      </c>
      <c r="G77" s="1" t="str">
        <f t="shared" si="5"/>
        <v>Hawney</v>
      </c>
      <c r="H77" s="1" t="s">
        <v>22</v>
      </c>
      <c r="I77" s="1" t="s">
        <v>162</v>
      </c>
      <c r="J77" s="1" t="s">
        <v>24</v>
      </c>
      <c r="K77" s="1" t="s">
        <v>56</v>
      </c>
      <c r="L77" s="1" t="s">
        <v>221</v>
      </c>
      <c r="M77" s="1" t="s">
        <v>222</v>
      </c>
      <c r="N77" s="1" t="s">
        <v>39</v>
      </c>
      <c r="O77" s="1" t="s">
        <v>223</v>
      </c>
      <c r="P77" s="7" t="s">
        <v>65</v>
      </c>
      <c r="Q77" s="1">
        <v>7</v>
      </c>
      <c r="R77" s="3">
        <v>15</v>
      </c>
      <c r="S77">
        <v>2</v>
      </c>
      <c r="T77" s="37">
        <f t="shared" si="7"/>
        <v>1820</v>
      </c>
    </row>
    <row r="78" spans="1:20" ht="15">
      <c r="A78" s="1">
        <v>77</v>
      </c>
      <c r="B78" s="2">
        <v>36114</v>
      </c>
      <c r="C78" s="1">
        <v>1826</v>
      </c>
      <c r="D78" s="1" t="s">
        <v>19</v>
      </c>
      <c r="E78" s="1" t="s">
        <v>270</v>
      </c>
      <c r="F78" s="1" t="s">
        <v>43</v>
      </c>
      <c r="G78" s="1" t="str">
        <f t="shared" si="5"/>
        <v>Collett</v>
      </c>
      <c r="H78" s="1" t="s">
        <v>22</v>
      </c>
      <c r="I78" s="1" t="s">
        <v>152</v>
      </c>
      <c r="J78" s="1" t="s">
        <v>39</v>
      </c>
      <c r="K78" s="1" t="s">
        <v>56</v>
      </c>
      <c r="L78" s="1" t="s">
        <v>291</v>
      </c>
      <c r="M78" s="1" t="s">
        <v>132</v>
      </c>
      <c r="N78" s="1" t="str">
        <f t="shared" si="6"/>
        <v>Minchinhampton</v>
      </c>
      <c r="O78" s="1" t="s">
        <v>129</v>
      </c>
      <c r="P78" s="7" t="s">
        <v>121</v>
      </c>
      <c r="Q78" s="1">
        <v>7</v>
      </c>
      <c r="R78" s="3">
        <v>15</v>
      </c>
      <c r="S78">
        <v>2</v>
      </c>
      <c r="T78" s="37">
        <f t="shared" si="7"/>
        <v>1820</v>
      </c>
    </row>
    <row r="79" spans="1:20" ht="15">
      <c r="A79" s="1">
        <v>78</v>
      </c>
      <c r="B79" s="2">
        <v>36092</v>
      </c>
      <c r="C79" s="1">
        <v>1826</v>
      </c>
      <c r="D79" s="1" t="s">
        <v>56</v>
      </c>
      <c r="E79" s="1" t="s">
        <v>292</v>
      </c>
      <c r="F79" s="1" t="s">
        <v>293</v>
      </c>
      <c r="G79" s="1" t="str">
        <f t="shared" si="5"/>
        <v>Apperley</v>
      </c>
      <c r="H79" s="1" t="s">
        <v>33</v>
      </c>
      <c r="I79" s="1" t="s">
        <v>34</v>
      </c>
      <c r="J79" s="1" t="s">
        <v>34</v>
      </c>
      <c r="K79" s="1" t="s">
        <v>43</v>
      </c>
      <c r="L79" s="1" t="s">
        <v>294</v>
      </c>
      <c r="M79" s="1" t="s">
        <v>157</v>
      </c>
      <c r="N79" s="1" t="s">
        <v>509</v>
      </c>
      <c r="O79" s="1" t="s">
        <v>295</v>
      </c>
      <c r="P79" s="7" t="s">
        <v>121</v>
      </c>
      <c r="Q79" s="1">
        <v>7</v>
      </c>
      <c r="R79" s="3">
        <v>15</v>
      </c>
      <c r="S79">
        <v>2</v>
      </c>
      <c r="T79" s="37">
        <f t="shared" si="7"/>
        <v>1820</v>
      </c>
    </row>
    <row r="80" spans="1:20" ht="15">
      <c r="A80" s="1">
        <v>79</v>
      </c>
      <c r="B80" s="2">
        <v>36045</v>
      </c>
      <c r="C80" s="1">
        <v>1826</v>
      </c>
      <c r="D80" s="1" t="s">
        <v>41</v>
      </c>
      <c r="E80" s="1" t="s">
        <v>71</v>
      </c>
      <c r="F80" s="1" t="s">
        <v>56</v>
      </c>
      <c r="G80" s="1" t="str">
        <f t="shared" si="5"/>
        <v>Smith</v>
      </c>
      <c r="H80" s="1" t="s">
        <v>22</v>
      </c>
      <c r="I80" s="1" t="s">
        <v>23</v>
      </c>
      <c r="J80" s="1" t="s">
        <v>24</v>
      </c>
      <c r="K80" s="1" t="s">
        <v>19</v>
      </c>
      <c r="L80" s="1" t="s">
        <v>296</v>
      </c>
      <c r="M80" s="1" t="s">
        <v>132</v>
      </c>
      <c r="N80" s="1" t="str">
        <f t="shared" si="6"/>
        <v>Minchinhampton</v>
      </c>
      <c r="O80" s="1" t="s">
        <v>297</v>
      </c>
      <c r="P80" s="7" t="s">
        <v>55</v>
      </c>
      <c r="Q80" s="1">
        <v>7</v>
      </c>
      <c r="R80" s="3">
        <v>15</v>
      </c>
      <c r="S80">
        <v>2</v>
      </c>
      <c r="T80" s="37">
        <f t="shared" si="7"/>
        <v>1820</v>
      </c>
    </row>
    <row r="81" spans="1:20" ht="15">
      <c r="A81" s="1">
        <v>80</v>
      </c>
      <c r="B81" s="2">
        <v>36045</v>
      </c>
      <c r="C81" s="1">
        <v>1826</v>
      </c>
      <c r="D81" s="1" t="s">
        <v>56</v>
      </c>
      <c r="E81" s="1" t="s">
        <v>298</v>
      </c>
      <c r="F81" s="1" t="s">
        <v>19</v>
      </c>
      <c r="G81" s="1" t="s">
        <v>299</v>
      </c>
      <c r="H81" s="1" t="s">
        <v>102</v>
      </c>
      <c r="I81" s="1" t="s">
        <v>23</v>
      </c>
      <c r="J81" s="1" t="s">
        <v>24</v>
      </c>
      <c r="K81" s="1" t="s">
        <v>62</v>
      </c>
      <c r="L81" s="1" t="s">
        <v>300</v>
      </c>
      <c r="M81" s="1" t="s">
        <v>47</v>
      </c>
      <c r="N81" s="1" t="str">
        <f t="shared" si="6"/>
        <v>Painswick</v>
      </c>
      <c r="O81" s="1" t="s">
        <v>84</v>
      </c>
      <c r="P81" s="7" t="s">
        <v>24</v>
      </c>
      <c r="Q81" s="1">
        <v>7</v>
      </c>
      <c r="R81" s="3">
        <v>15</v>
      </c>
      <c r="S81">
        <v>2</v>
      </c>
      <c r="T81" s="37">
        <f t="shared" si="7"/>
        <v>1820</v>
      </c>
    </row>
    <row r="82" spans="1:20" ht="15">
      <c r="A82" s="1">
        <v>81</v>
      </c>
      <c r="B82" s="2">
        <v>35993</v>
      </c>
      <c r="C82" s="1">
        <v>1826</v>
      </c>
      <c r="D82" s="1" t="s">
        <v>43</v>
      </c>
      <c r="E82" s="1" t="s">
        <v>301</v>
      </c>
      <c r="F82" s="1" t="s">
        <v>19</v>
      </c>
      <c r="G82" s="1" t="str">
        <f>E82</f>
        <v>Virgo</v>
      </c>
      <c r="H82" s="1" t="s">
        <v>22</v>
      </c>
      <c r="I82" s="1" t="s">
        <v>200</v>
      </c>
      <c r="J82" s="1" t="s">
        <v>39</v>
      </c>
      <c r="K82" s="1" t="s">
        <v>182</v>
      </c>
      <c r="L82" s="1" t="s">
        <v>302</v>
      </c>
      <c r="M82" s="1" t="s">
        <v>208</v>
      </c>
      <c r="N82" s="1" t="str">
        <f t="shared" si="6"/>
        <v>Horsley</v>
      </c>
      <c r="O82" s="1" t="s">
        <v>78</v>
      </c>
      <c r="P82" s="7" t="s">
        <v>79</v>
      </c>
      <c r="Q82" s="1">
        <v>7</v>
      </c>
      <c r="R82" s="3">
        <v>15</v>
      </c>
      <c r="S82">
        <v>2</v>
      </c>
      <c r="T82" s="37">
        <f t="shared" si="7"/>
        <v>1820</v>
      </c>
    </row>
    <row r="83" spans="1:20" ht="15">
      <c r="A83" s="1">
        <v>82</v>
      </c>
      <c r="B83" s="2">
        <v>35993</v>
      </c>
      <c r="C83" s="1">
        <v>1826</v>
      </c>
      <c r="D83" s="1" t="s">
        <v>70</v>
      </c>
      <c r="E83" s="1" t="s">
        <v>191</v>
      </c>
      <c r="F83" s="1" t="s">
        <v>206</v>
      </c>
      <c r="G83" s="1" t="str">
        <f>E83</f>
        <v>Merritt</v>
      </c>
      <c r="H83" s="1" t="s">
        <v>22</v>
      </c>
      <c r="I83" s="1" t="s">
        <v>262</v>
      </c>
      <c r="J83" s="1" t="s">
        <v>24</v>
      </c>
      <c r="K83" s="1" t="s">
        <v>303</v>
      </c>
      <c r="L83" s="1" t="s">
        <v>304</v>
      </c>
      <c r="M83" s="1" t="s">
        <v>305</v>
      </c>
      <c r="N83" s="1" t="s">
        <v>509</v>
      </c>
      <c r="O83" s="1" t="s">
        <v>306</v>
      </c>
      <c r="P83" s="7" t="s">
        <v>65</v>
      </c>
      <c r="Q83" s="1">
        <v>7</v>
      </c>
      <c r="R83" s="3">
        <v>15</v>
      </c>
      <c r="S83">
        <v>2</v>
      </c>
      <c r="T83" s="37">
        <f t="shared" si="7"/>
        <v>1820</v>
      </c>
    </row>
    <row r="84" spans="1:21" ht="15">
      <c r="A84" s="1">
        <v>83</v>
      </c>
      <c r="B84" s="2">
        <v>35899</v>
      </c>
      <c r="C84" s="1">
        <v>1826</v>
      </c>
      <c r="D84" s="1" t="s">
        <v>62</v>
      </c>
      <c r="E84" s="1" t="s">
        <v>298</v>
      </c>
      <c r="J84" s="1" t="s">
        <v>307</v>
      </c>
      <c r="K84" s="1" t="s">
        <v>308</v>
      </c>
      <c r="L84" s="1" t="s">
        <v>309</v>
      </c>
      <c r="M84" s="1" t="s">
        <v>208</v>
      </c>
      <c r="N84" s="1" t="str">
        <f t="shared" si="6"/>
        <v>Horsley</v>
      </c>
      <c r="O84" s="1" t="s">
        <v>310</v>
      </c>
      <c r="P84" s="7" t="s">
        <v>39</v>
      </c>
      <c r="Q84" s="1" t="s">
        <v>224</v>
      </c>
      <c r="R84" s="3">
        <v>15</v>
      </c>
      <c r="S84">
        <v>2</v>
      </c>
      <c r="T84" s="37">
        <f t="shared" si="7"/>
        <v>1820</v>
      </c>
      <c r="U84" t="s">
        <v>311</v>
      </c>
    </row>
    <row r="85" spans="1:20" ht="15">
      <c r="A85" s="1">
        <v>84</v>
      </c>
      <c r="B85" s="2">
        <v>36118</v>
      </c>
      <c r="C85" s="1">
        <v>1821</v>
      </c>
      <c r="D85" s="1" t="s">
        <v>62</v>
      </c>
      <c r="E85" s="1" t="s">
        <v>42</v>
      </c>
      <c r="F85" s="1" t="s">
        <v>277</v>
      </c>
      <c r="G85" s="1" t="str">
        <f>E85</f>
        <v>Walkley</v>
      </c>
      <c r="H85" s="1" t="s">
        <v>33</v>
      </c>
      <c r="I85" s="1" t="s">
        <v>312</v>
      </c>
      <c r="J85" s="1" t="s">
        <v>34</v>
      </c>
      <c r="K85" s="1" t="s">
        <v>19</v>
      </c>
      <c r="L85" s="1" t="s">
        <v>313</v>
      </c>
      <c r="M85" s="1" t="s">
        <v>132</v>
      </c>
      <c r="N85" s="1" t="str">
        <f t="shared" si="6"/>
        <v>Minchinhampton</v>
      </c>
      <c r="O85" s="1" t="s">
        <v>54</v>
      </c>
      <c r="P85" s="7" t="s">
        <v>55</v>
      </c>
      <c r="Q85" s="1">
        <v>5</v>
      </c>
      <c r="R85" s="3">
        <v>7.5</v>
      </c>
      <c r="S85">
        <v>1</v>
      </c>
      <c r="T85" s="37">
        <f t="shared" si="7"/>
        <v>1820</v>
      </c>
    </row>
    <row r="86" spans="1:21" ht="15">
      <c r="A86" s="1">
        <v>85</v>
      </c>
      <c r="B86" s="2">
        <v>36081</v>
      </c>
      <c r="C86" s="1">
        <v>1821</v>
      </c>
      <c r="D86" s="1" t="s">
        <v>56</v>
      </c>
      <c r="E86" s="1" t="s">
        <v>111</v>
      </c>
      <c r="J86" s="1" t="s">
        <v>307</v>
      </c>
      <c r="K86" s="1" t="s">
        <v>219</v>
      </c>
      <c r="L86" s="1" t="s">
        <v>314</v>
      </c>
      <c r="M86" s="1" t="s">
        <v>132</v>
      </c>
      <c r="N86" s="1" t="str">
        <f t="shared" si="6"/>
        <v>Minchinhampton</v>
      </c>
      <c r="O86" s="1" t="s">
        <v>162</v>
      </c>
      <c r="P86" s="7" t="s">
        <v>24</v>
      </c>
      <c r="Q86" s="1">
        <v>7</v>
      </c>
      <c r="R86" s="3">
        <v>7.5</v>
      </c>
      <c r="S86">
        <v>1</v>
      </c>
      <c r="T86" s="37">
        <f t="shared" si="7"/>
        <v>1820</v>
      </c>
      <c r="U86" t="s">
        <v>315</v>
      </c>
    </row>
    <row r="87" spans="1:20" ht="15">
      <c r="A87" s="1">
        <v>86</v>
      </c>
      <c r="B87" s="2">
        <v>35956</v>
      </c>
      <c r="C87" s="1">
        <v>1822</v>
      </c>
      <c r="D87" s="1" t="s">
        <v>62</v>
      </c>
      <c r="E87" s="1" t="s">
        <v>154</v>
      </c>
      <c r="G87" s="1" t="s">
        <v>316</v>
      </c>
      <c r="H87" s="1" t="s">
        <v>316</v>
      </c>
      <c r="J87" s="1" t="s">
        <v>307</v>
      </c>
      <c r="K87" s="1" t="s">
        <v>279</v>
      </c>
      <c r="L87" s="1" t="s">
        <v>171</v>
      </c>
      <c r="M87" s="1" t="s">
        <v>317</v>
      </c>
      <c r="N87" s="1" t="s">
        <v>509</v>
      </c>
      <c r="O87" s="1" t="s">
        <v>54</v>
      </c>
      <c r="P87" s="7" t="s">
        <v>55</v>
      </c>
      <c r="Q87" s="1">
        <v>7</v>
      </c>
      <c r="R87" s="3">
        <v>7.5</v>
      </c>
      <c r="S87">
        <v>1</v>
      </c>
      <c r="T87" s="37">
        <f t="shared" si="7"/>
        <v>1820</v>
      </c>
    </row>
    <row r="88" spans="1:20" ht="15">
      <c r="A88" s="1">
        <v>87</v>
      </c>
      <c r="B88" s="2">
        <v>35998</v>
      </c>
      <c r="C88" s="1">
        <v>1822</v>
      </c>
      <c r="D88" s="1" t="s">
        <v>43</v>
      </c>
      <c r="E88" s="1" t="s">
        <v>42</v>
      </c>
      <c r="F88" s="1" t="s">
        <v>62</v>
      </c>
      <c r="G88" s="1" t="str">
        <f aca="true" t="shared" si="8" ref="G88:G103">E88</f>
        <v>Walkley</v>
      </c>
      <c r="H88" s="1" t="s">
        <v>22</v>
      </c>
      <c r="I88" s="1" t="s">
        <v>318</v>
      </c>
      <c r="J88" s="1" t="s">
        <v>24</v>
      </c>
      <c r="K88" s="1" t="s">
        <v>56</v>
      </c>
      <c r="L88" s="1" t="s">
        <v>197</v>
      </c>
      <c r="M88" s="1" t="s">
        <v>132</v>
      </c>
      <c r="N88" s="1" t="str">
        <f t="shared" si="6"/>
        <v>Minchinhampton</v>
      </c>
      <c r="O88" s="1" t="s">
        <v>286</v>
      </c>
      <c r="P88" s="7" t="s">
        <v>55</v>
      </c>
      <c r="Q88" s="1">
        <v>7</v>
      </c>
      <c r="R88" s="3">
        <v>7.5</v>
      </c>
      <c r="S88">
        <v>1</v>
      </c>
      <c r="T88" s="37">
        <f t="shared" si="7"/>
        <v>1820</v>
      </c>
    </row>
    <row r="89" spans="1:21" ht="15">
      <c r="A89" s="1">
        <v>88</v>
      </c>
      <c r="B89" s="2">
        <v>35893</v>
      </c>
      <c r="C89" s="1">
        <v>1852</v>
      </c>
      <c r="D89" s="1" t="s">
        <v>30</v>
      </c>
      <c r="E89" s="1" t="s">
        <v>31</v>
      </c>
      <c r="F89" s="1" t="s">
        <v>32</v>
      </c>
      <c r="G89" s="1" t="str">
        <f t="shared" si="8"/>
        <v>Hyde</v>
      </c>
      <c r="H89" s="1" t="s">
        <v>33</v>
      </c>
      <c r="I89" s="1" t="s">
        <v>34</v>
      </c>
      <c r="J89" s="1" t="s">
        <v>34</v>
      </c>
      <c r="K89" s="1" t="s">
        <v>279</v>
      </c>
      <c r="L89" s="1" t="s">
        <v>319</v>
      </c>
      <c r="M89" s="1" t="s">
        <v>157</v>
      </c>
      <c r="N89" s="1" t="s">
        <v>509</v>
      </c>
      <c r="O89" s="1" t="s">
        <v>38</v>
      </c>
      <c r="P89" s="7" t="s">
        <v>39</v>
      </c>
      <c r="Q89" s="1">
        <v>5</v>
      </c>
      <c r="R89" s="3">
        <v>10</v>
      </c>
      <c r="S89">
        <v>1</v>
      </c>
      <c r="T89" s="37">
        <f t="shared" si="7"/>
        <v>1850</v>
      </c>
      <c r="U89" t="s">
        <v>320</v>
      </c>
    </row>
    <row r="90" spans="1:20" ht="15">
      <c r="A90" s="1">
        <v>89</v>
      </c>
      <c r="B90" s="2">
        <v>36087</v>
      </c>
      <c r="C90" s="1">
        <v>1826</v>
      </c>
      <c r="D90" s="1" t="s">
        <v>167</v>
      </c>
      <c r="E90" s="1" t="s">
        <v>321</v>
      </c>
      <c r="F90" s="1" t="s">
        <v>56</v>
      </c>
      <c r="G90" s="1" t="str">
        <f t="shared" si="8"/>
        <v>Williams</v>
      </c>
      <c r="H90" s="1" t="s">
        <v>22</v>
      </c>
      <c r="I90" s="1" t="s">
        <v>318</v>
      </c>
      <c r="J90" s="1" t="s">
        <v>24</v>
      </c>
      <c r="K90" s="1" t="s">
        <v>62</v>
      </c>
      <c r="L90" s="1" t="s">
        <v>322</v>
      </c>
      <c r="M90" s="1" t="s">
        <v>305</v>
      </c>
      <c r="N90" s="1" t="s">
        <v>509</v>
      </c>
      <c r="O90" s="1" t="s">
        <v>84</v>
      </c>
      <c r="P90" s="7" t="s">
        <v>84</v>
      </c>
      <c r="Q90" s="1">
        <v>7</v>
      </c>
      <c r="R90" s="3">
        <v>15</v>
      </c>
      <c r="S90">
        <v>2</v>
      </c>
      <c r="T90" s="37">
        <f t="shared" si="7"/>
        <v>1820</v>
      </c>
    </row>
    <row r="91" spans="1:21" ht="15">
      <c r="A91" s="1">
        <v>90</v>
      </c>
      <c r="B91" s="2">
        <v>35892</v>
      </c>
      <c r="C91" s="1">
        <v>1863</v>
      </c>
      <c r="D91" s="1" t="s">
        <v>190</v>
      </c>
      <c r="E91" s="1" t="s">
        <v>71</v>
      </c>
      <c r="F91" s="1" t="s">
        <v>41</v>
      </c>
      <c r="G91" s="1" t="str">
        <f t="shared" si="8"/>
        <v>Smith</v>
      </c>
      <c r="H91" s="1" t="s">
        <v>22</v>
      </c>
      <c r="I91" s="1" t="s">
        <v>286</v>
      </c>
      <c r="J91" s="1" t="s">
        <v>55</v>
      </c>
      <c r="K91" s="1" t="s">
        <v>41</v>
      </c>
      <c r="L91" s="1" t="s">
        <v>71</v>
      </c>
      <c r="M91" s="1" t="s">
        <v>97</v>
      </c>
      <c r="N91" s="1" t="str">
        <f t="shared" si="6"/>
        <v>Woodchester</v>
      </c>
      <c r="O91" s="1" t="s">
        <v>286</v>
      </c>
      <c r="P91" s="7" t="s">
        <v>55</v>
      </c>
      <c r="Q91" s="1">
        <v>7</v>
      </c>
      <c r="R91" s="3">
        <v>15</v>
      </c>
      <c r="S91">
        <v>3</v>
      </c>
      <c r="T91" s="37">
        <f t="shared" si="7"/>
        <v>1860</v>
      </c>
      <c r="U91" t="s">
        <v>323</v>
      </c>
    </row>
    <row r="92" spans="1:20" ht="15">
      <c r="A92" s="1">
        <v>91</v>
      </c>
      <c r="B92" s="2">
        <v>35956</v>
      </c>
      <c r="C92" s="1">
        <v>1861</v>
      </c>
      <c r="D92" s="1" t="s">
        <v>62</v>
      </c>
      <c r="E92" s="1" t="s">
        <v>20</v>
      </c>
      <c r="F92" s="1" t="s">
        <v>21</v>
      </c>
      <c r="G92" s="1" t="str">
        <f t="shared" si="8"/>
        <v>Browning</v>
      </c>
      <c r="H92" s="1" t="s">
        <v>22</v>
      </c>
      <c r="I92" s="1" t="s">
        <v>23</v>
      </c>
      <c r="J92" s="1" t="s">
        <v>24</v>
      </c>
      <c r="K92" s="1" t="s">
        <v>324</v>
      </c>
      <c r="L92" s="1" t="s">
        <v>325</v>
      </c>
      <c r="M92" s="1" t="s">
        <v>111</v>
      </c>
      <c r="N92" s="1" t="s">
        <v>27</v>
      </c>
      <c r="O92" s="1" t="s">
        <v>200</v>
      </c>
      <c r="P92" s="7" t="s">
        <v>121</v>
      </c>
      <c r="Q92" s="1">
        <v>7</v>
      </c>
      <c r="R92" s="3">
        <v>15</v>
      </c>
      <c r="S92">
        <v>3</v>
      </c>
      <c r="T92" s="37">
        <f t="shared" si="7"/>
        <v>1860</v>
      </c>
    </row>
    <row r="93" spans="1:20" ht="15">
      <c r="A93" s="1">
        <v>92</v>
      </c>
      <c r="B93" s="2">
        <v>35851</v>
      </c>
      <c r="C93" s="1">
        <v>1861</v>
      </c>
      <c r="D93" s="1" t="s">
        <v>56</v>
      </c>
      <c r="E93" s="1" t="s">
        <v>326</v>
      </c>
      <c r="F93" s="1" t="s">
        <v>153</v>
      </c>
      <c r="G93" s="1" t="str">
        <f t="shared" si="8"/>
        <v>Roberts</v>
      </c>
      <c r="H93" s="1" t="s">
        <v>22</v>
      </c>
      <c r="I93" s="1" t="s">
        <v>45</v>
      </c>
      <c r="J93" s="1" t="s">
        <v>45</v>
      </c>
      <c r="K93" s="1" t="s">
        <v>62</v>
      </c>
      <c r="L93" s="1" t="s">
        <v>327</v>
      </c>
      <c r="M93" s="1" t="s">
        <v>111</v>
      </c>
      <c r="N93" s="1" t="s">
        <v>27</v>
      </c>
      <c r="O93" s="1" t="s">
        <v>328</v>
      </c>
      <c r="P93" s="7" t="s">
        <v>79</v>
      </c>
      <c r="Q93" s="1">
        <v>7</v>
      </c>
      <c r="R93" s="3">
        <v>15</v>
      </c>
      <c r="S93">
        <v>3</v>
      </c>
      <c r="T93" s="37">
        <f t="shared" si="7"/>
        <v>1860</v>
      </c>
    </row>
    <row r="94" spans="1:20" ht="15">
      <c r="A94" s="1">
        <v>93</v>
      </c>
      <c r="B94" s="2">
        <v>35906</v>
      </c>
      <c r="C94" s="1">
        <v>1859</v>
      </c>
      <c r="D94" s="1" t="s">
        <v>70</v>
      </c>
      <c r="E94" s="1" t="s">
        <v>309</v>
      </c>
      <c r="F94" s="1" t="s">
        <v>35</v>
      </c>
      <c r="G94" s="1" t="str">
        <f t="shared" si="8"/>
        <v>Haines</v>
      </c>
      <c r="H94" s="1" t="s">
        <v>22</v>
      </c>
      <c r="I94" s="1" t="s">
        <v>329</v>
      </c>
      <c r="J94" s="1" t="s">
        <v>39</v>
      </c>
      <c r="K94" s="1" t="s">
        <v>150</v>
      </c>
      <c r="L94" s="1" t="s">
        <v>330</v>
      </c>
      <c r="M94" s="1" t="s">
        <v>27</v>
      </c>
      <c r="N94" s="1" t="str">
        <f t="shared" si="6"/>
        <v>Stroud</v>
      </c>
      <c r="O94" s="1" t="s">
        <v>331</v>
      </c>
      <c r="P94" s="7" t="s">
        <v>65</v>
      </c>
      <c r="Q94" s="1">
        <v>5</v>
      </c>
      <c r="R94" s="3">
        <v>15</v>
      </c>
      <c r="S94">
        <v>3</v>
      </c>
      <c r="T94" s="37">
        <f t="shared" si="7"/>
        <v>1850</v>
      </c>
    </row>
    <row r="95" spans="1:20" ht="15">
      <c r="A95" s="1">
        <v>94</v>
      </c>
      <c r="B95" s="2">
        <v>36063</v>
      </c>
      <c r="C95" s="1">
        <v>1858</v>
      </c>
      <c r="D95" s="1" t="s">
        <v>332</v>
      </c>
      <c r="E95" s="1" t="s">
        <v>333</v>
      </c>
      <c r="F95" s="1" t="s">
        <v>56</v>
      </c>
      <c r="G95" s="1" t="str">
        <f t="shared" si="8"/>
        <v>Berkeley</v>
      </c>
      <c r="H95" s="1" t="s">
        <v>22</v>
      </c>
      <c r="I95" s="1" t="s">
        <v>105</v>
      </c>
      <c r="J95" s="1" t="s">
        <v>69</v>
      </c>
      <c r="K95" s="1" t="s">
        <v>62</v>
      </c>
      <c r="L95" s="1" t="s">
        <v>334</v>
      </c>
      <c r="M95" s="1" t="s">
        <v>97</v>
      </c>
      <c r="N95" s="1" t="str">
        <f t="shared" si="6"/>
        <v>Woodchester</v>
      </c>
      <c r="O95" s="1" t="s">
        <v>138</v>
      </c>
      <c r="P95" s="7" t="s">
        <v>65</v>
      </c>
      <c r="Q95" s="1">
        <v>7</v>
      </c>
      <c r="R95" s="3">
        <v>15</v>
      </c>
      <c r="S95">
        <v>3</v>
      </c>
      <c r="T95" s="37">
        <f t="shared" si="7"/>
        <v>1850</v>
      </c>
    </row>
    <row r="96" spans="1:20" ht="15">
      <c r="A96" s="1">
        <v>95</v>
      </c>
      <c r="B96" s="2">
        <v>35810</v>
      </c>
      <c r="C96" s="1">
        <v>1858</v>
      </c>
      <c r="D96" s="1" t="s">
        <v>335</v>
      </c>
      <c r="E96" s="1" t="s">
        <v>336</v>
      </c>
      <c r="F96" s="1" t="s">
        <v>56</v>
      </c>
      <c r="G96" s="1" t="str">
        <f t="shared" si="8"/>
        <v>Eddles</v>
      </c>
      <c r="H96" s="1" t="s">
        <v>22</v>
      </c>
      <c r="I96" s="1" t="s">
        <v>162</v>
      </c>
      <c r="J96" s="1" t="s">
        <v>24</v>
      </c>
      <c r="K96" s="1" t="s">
        <v>337</v>
      </c>
      <c r="L96" s="1" t="s">
        <v>338</v>
      </c>
      <c r="M96" s="1" t="s">
        <v>317</v>
      </c>
      <c r="N96" s="1" t="s">
        <v>509</v>
      </c>
      <c r="O96" s="1" t="s">
        <v>339</v>
      </c>
      <c r="P96" s="7" t="s">
        <v>65</v>
      </c>
      <c r="Q96" s="1">
        <v>7</v>
      </c>
      <c r="R96" s="3">
        <v>15</v>
      </c>
      <c r="S96">
        <v>2</v>
      </c>
      <c r="T96" s="37">
        <f t="shared" si="7"/>
        <v>1850</v>
      </c>
    </row>
    <row r="97" spans="1:21" ht="15">
      <c r="A97" s="1">
        <v>96</v>
      </c>
      <c r="B97" s="2">
        <v>36158</v>
      </c>
      <c r="C97" s="1">
        <v>1857</v>
      </c>
      <c r="D97" s="1" t="s">
        <v>62</v>
      </c>
      <c r="E97" s="1" t="s">
        <v>340</v>
      </c>
      <c r="F97" s="1" t="s">
        <v>279</v>
      </c>
      <c r="G97" s="1" t="str">
        <f t="shared" si="8"/>
        <v>Wodward</v>
      </c>
      <c r="H97" s="1" t="s">
        <v>22</v>
      </c>
      <c r="I97" s="1" t="s">
        <v>138</v>
      </c>
      <c r="J97" s="1" t="s">
        <v>39</v>
      </c>
      <c r="K97" s="1" t="s">
        <v>341</v>
      </c>
      <c r="L97" s="1" t="s">
        <v>342</v>
      </c>
      <c r="M97" s="1" t="s">
        <v>97</v>
      </c>
      <c r="N97" s="1" t="str">
        <f t="shared" si="6"/>
        <v>Woodchester</v>
      </c>
      <c r="O97" s="1" t="s">
        <v>138</v>
      </c>
      <c r="P97" s="7" t="s">
        <v>65</v>
      </c>
      <c r="Q97" s="1">
        <v>7</v>
      </c>
      <c r="R97" s="3">
        <v>15</v>
      </c>
      <c r="S97">
        <v>2</v>
      </c>
      <c r="T97" s="37">
        <f t="shared" si="7"/>
        <v>1850</v>
      </c>
      <c r="U97" t="s">
        <v>22</v>
      </c>
    </row>
    <row r="98" spans="1:21" ht="15">
      <c r="A98" s="1">
        <v>97</v>
      </c>
      <c r="B98" s="2">
        <v>36136</v>
      </c>
      <c r="C98" s="1">
        <v>1857</v>
      </c>
      <c r="D98" s="1" t="s">
        <v>56</v>
      </c>
      <c r="E98" s="1" t="s">
        <v>289</v>
      </c>
      <c r="F98" s="1" t="s">
        <v>172</v>
      </c>
      <c r="G98" s="1" t="str">
        <f t="shared" si="8"/>
        <v>Brown</v>
      </c>
      <c r="H98" s="1" t="s">
        <v>22</v>
      </c>
      <c r="I98" s="1" t="s">
        <v>162</v>
      </c>
      <c r="J98" s="1" t="s">
        <v>24</v>
      </c>
      <c r="K98" s="1" t="s">
        <v>41</v>
      </c>
      <c r="L98" s="1" t="s">
        <v>148</v>
      </c>
      <c r="M98" s="1" t="s">
        <v>97</v>
      </c>
      <c r="N98" s="1" t="str">
        <f t="shared" si="6"/>
        <v>Woodchester</v>
      </c>
      <c r="O98" s="1" t="s">
        <v>78</v>
      </c>
      <c r="P98" s="7" t="s">
        <v>79</v>
      </c>
      <c r="Q98" s="1">
        <v>7</v>
      </c>
      <c r="R98" s="3">
        <v>15</v>
      </c>
      <c r="S98">
        <v>2</v>
      </c>
      <c r="T98" s="37">
        <f t="shared" si="7"/>
        <v>1850</v>
      </c>
      <c r="U98" t="s">
        <v>343</v>
      </c>
    </row>
    <row r="99" spans="1:21" ht="15">
      <c r="A99" s="1">
        <v>98</v>
      </c>
      <c r="B99" s="2">
        <v>35992</v>
      </c>
      <c r="C99" s="1">
        <v>1857</v>
      </c>
      <c r="D99" s="1" t="s">
        <v>190</v>
      </c>
      <c r="E99" s="1" t="s">
        <v>270</v>
      </c>
      <c r="F99" s="1" t="s">
        <v>32</v>
      </c>
      <c r="G99" s="1" t="str">
        <f t="shared" si="8"/>
        <v>Collett</v>
      </c>
      <c r="H99" s="1" t="s">
        <v>33</v>
      </c>
      <c r="I99" s="1" t="s">
        <v>34</v>
      </c>
      <c r="J99" s="1" t="s">
        <v>34</v>
      </c>
      <c r="K99" s="1" t="s">
        <v>87</v>
      </c>
      <c r="L99" s="1" t="s">
        <v>43</v>
      </c>
      <c r="M99" s="1" t="s">
        <v>97</v>
      </c>
      <c r="N99" s="1" t="str">
        <f t="shared" si="6"/>
        <v>Woodchester</v>
      </c>
      <c r="O99" s="1" t="s">
        <v>138</v>
      </c>
      <c r="P99" s="7" t="s">
        <v>65</v>
      </c>
      <c r="Q99" s="1">
        <v>6</v>
      </c>
      <c r="R99" s="3">
        <v>15</v>
      </c>
      <c r="S99">
        <v>2</v>
      </c>
      <c r="T99" s="37">
        <f t="shared" si="7"/>
        <v>1850</v>
      </c>
      <c r="U99" t="s">
        <v>344</v>
      </c>
    </row>
    <row r="100" spans="1:20" ht="15">
      <c r="A100" s="1">
        <v>99</v>
      </c>
      <c r="B100" s="2">
        <v>35975</v>
      </c>
      <c r="C100" s="1">
        <v>1856</v>
      </c>
      <c r="D100" s="1" t="s">
        <v>345</v>
      </c>
      <c r="E100" s="1" t="s">
        <v>166</v>
      </c>
      <c r="F100" s="1" t="s">
        <v>41</v>
      </c>
      <c r="G100" s="1" t="str">
        <f t="shared" si="8"/>
        <v>Cordwell</v>
      </c>
      <c r="H100" s="1" t="s">
        <v>22</v>
      </c>
      <c r="I100" s="1" t="s">
        <v>346</v>
      </c>
      <c r="J100" s="1" t="s">
        <v>39</v>
      </c>
      <c r="K100" s="1" t="s">
        <v>70</v>
      </c>
      <c r="L100" s="1" t="s">
        <v>299</v>
      </c>
      <c r="M100" s="1" t="s">
        <v>27</v>
      </c>
      <c r="N100" s="1" t="str">
        <f t="shared" si="6"/>
        <v>Stroud</v>
      </c>
      <c r="O100" s="1" t="s">
        <v>347</v>
      </c>
      <c r="P100" s="7" t="s">
        <v>39</v>
      </c>
      <c r="Q100" s="1">
        <v>7</v>
      </c>
      <c r="R100" s="3">
        <v>15</v>
      </c>
      <c r="S100">
        <v>3</v>
      </c>
      <c r="T100" s="37">
        <f t="shared" si="7"/>
        <v>1850</v>
      </c>
    </row>
    <row r="101" spans="1:20" ht="15">
      <c r="A101" s="1">
        <v>100</v>
      </c>
      <c r="B101" s="2">
        <v>35851</v>
      </c>
      <c r="C101" s="1">
        <v>1856</v>
      </c>
      <c r="D101" s="1" t="s">
        <v>348</v>
      </c>
      <c r="E101" s="1" t="s">
        <v>349</v>
      </c>
      <c r="F101" s="1" t="s">
        <v>211</v>
      </c>
      <c r="G101" s="1" t="str">
        <f t="shared" si="8"/>
        <v>Bubb</v>
      </c>
      <c r="H101" s="1" t="s">
        <v>33</v>
      </c>
      <c r="I101" s="1" t="s">
        <v>34</v>
      </c>
      <c r="J101" s="1" t="s">
        <v>34</v>
      </c>
      <c r="K101" s="1" t="s">
        <v>19</v>
      </c>
      <c r="L101" s="1" t="s">
        <v>350</v>
      </c>
      <c r="M101" s="1" t="s">
        <v>202</v>
      </c>
      <c r="N101" s="1" t="s">
        <v>509</v>
      </c>
      <c r="O101" s="1" t="s">
        <v>200</v>
      </c>
      <c r="P101" s="7" t="s">
        <v>121</v>
      </c>
      <c r="Q101" s="1">
        <v>5</v>
      </c>
      <c r="R101" s="3">
        <v>10</v>
      </c>
      <c r="S101">
        <v>2</v>
      </c>
      <c r="T101" s="37">
        <f t="shared" si="7"/>
        <v>1850</v>
      </c>
    </row>
    <row r="102" spans="1:21" ht="15">
      <c r="A102" s="1">
        <v>101</v>
      </c>
      <c r="B102" s="2">
        <v>36019</v>
      </c>
      <c r="C102" s="1">
        <v>1854</v>
      </c>
      <c r="D102" s="1" t="s">
        <v>351</v>
      </c>
      <c r="E102" s="1" t="s">
        <v>352</v>
      </c>
      <c r="F102" s="1" t="s">
        <v>41</v>
      </c>
      <c r="G102" s="1" t="str">
        <f t="shared" si="8"/>
        <v>Workman</v>
      </c>
      <c r="H102" s="1" t="s">
        <v>22</v>
      </c>
      <c r="I102" s="1" t="s">
        <v>353</v>
      </c>
      <c r="J102" s="1" t="s">
        <v>39</v>
      </c>
      <c r="K102" s="1" t="s">
        <v>41</v>
      </c>
      <c r="L102" s="1" t="s">
        <v>352</v>
      </c>
      <c r="M102" s="1" t="s">
        <v>97</v>
      </c>
      <c r="N102" s="1" t="str">
        <f t="shared" si="6"/>
        <v>Woodchester</v>
      </c>
      <c r="O102" s="1" t="s">
        <v>353</v>
      </c>
      <c r="P102" s="7" t="s">
        <v>121</v>
      </c>
      <c r="Q102" s="1">
        <v>7</v>
      </c>
      <c r="R102" s="3">
        <v>15</v>
      </c>
      <c r="S102">
        <v>3</v>
      </c>
      <c r="T102" s="37">
        <f t="shared" si="7"/>
        <v>1850</v>
      </c>
      <c r="U102" t="s">
        <v>22</v>
      </c>
    </row>
    <row r="103" spans="1:20" ht="15">
      <c r="A103" s="1">
        <v>102</v>
      </c>
      <c r="B103" s="2">
        <v>35833</v>
      </c>
      <c r="C103" s="1">
        <v>1854</v>
      </c>
      <c r="D103" s="1" t="s">
        <v>354</v>
      </c>
      <c r="E103" s="1" t="s">
        <v>355</v>
      </c>
      <c r="F103" s="1" t="s">
        <v>206</v>
      </c>
      <c r="G103" s="1" t="str">
        <f t="shared" si="8"/>
        <v>White</v>
      </c>
      <c r="H103" s="1" t="s">
        <v>22</v>
      </c>
      <c r="I103" s="1" t="s">
        <v>162</v>
      </c>
      <c r="J103" s="1" t="s">
        <v>24</v>
      </c>
      <c r="K103" s="1" t="s">
        <v>19</v>
      </c>
      <c r="L103" s="1" t="s">
        <v>111</v>
      </c>
      <c r="M103" s="1" t="s">
        <v>27</v>
      </c>
      <c r="N103" s="1" t="str">
        <f t="shared" si="6"/>
        <v>Stroud</v>
      </c>
      <c r="O103" s="1" t="s">
        <v>189</v>
      </c>
      <c r="P103" s="7" t="s">
        <v>121</v>
      </c>
      <c r="Q103" s="1">
        <v>7</v>
      </c>
      <c r="R103" s="3">
        <v>15</v>
      </c>
      <c r="S103">
        <v>3</v>
      </c>
      <c r="T103" s="37">
        <f t="shared" si="7"/>
        <v>1850</v>
      </c>
    </row>
    <row r="104" spans="1:21" ht="15">
      <c r="A104" s="1">
        <v>103</v>
      </c>
      <c r="B104" s="2">
        <v>36158</v>
      </c>
      <c r="C104" s="1">
        <v>1853</v>
      </c>
      <c r="D104" s="1" t="s">
        <v>356</v>
      </c>
      <c r="E104" s="1" t="s">
        <v>20</v>
      </c>
      <c r="J104" s="1" t="s">
        <v>307</v>
      </c>
      <c r="K104" s="1" t="s">
        <v>25</v>
      </c>
      <c r="L104" s="1" t="s">
        <v>26</v>
      </c>
      <c r="M104" s="1" t="s">
        <v>27</v>
      </c>
      <c r="N104" s="1" t="str">
        <f t="shared" si="6"/>
        <v>Stroud</v>
      </c>
      <c r="O104" s="1" t="s">
        <v>357</v>
      </c>
      <c r="P104" s="7" t="s">
        <v>29</v>
      </c>
      <c r="Q104" s="1">
        <v>7</v>
      </c>
      <c r="R104" s="3">
        <v>15</v>
      </c>
      <c r="S104">
        <v>3</v>
      </c>
      <c r="T104" s="37">
        <f t="shared" si="7"/>
        <v>1850</v>
      </c>
      <c r="U104" t="s">
        <v>358</v>
      </c>
    </row>
    <row r="105" spans="1:20" ht="15">
      <c r="A105" s="1">
        <v>104</v>
      </c>
      <c r="B105" s="2">
        <v>35840</v>
      </c>
      <c r="C105" s="1">
        <v>1853</v>
      </c>
      <c r="D105" s="1" t="s">
        <v>359</v>
      </c>
      <c r="E105" s="1" t="s">
        <v>360</v>
      </c>
      <c r="F105" s="1" t="s">
        <v>361</v>
      </c>
      <c r="G105" s="1" t="str">
        <f aca="true" t="shared" si="9" ref="G105:G110">E105</f>
        <v>Baghott</v>
      </c>
      <c r="H105" s="1" t="s">
        <v>362</v>
      </c>
      <c r="I105" s="1" t="s">
        <v>143</v>
      </c>
      <c r="J105" s="1" t="s">
        <v>39</v>
      </c>
      <c r="K105" s="1" t="s">
        <v>284</v>
      </c>
      <c r="L105" s="1" t="s">
        <v>355</v>
      </c>
      <c r="M105" s="1" t="s">
        <v>97</v>
      </c>
      <c r="N105" s="1" t="str">
        <f t="shared" si="6"/>
        <v>Woodchester</v>
      </c>
      <c r="O105" s="1" t="s">
        <v>363</v>
      </c>
      <c r="P105" s="7" t="s">
        <v>121</v>
      </c>
      <c r="Q105" s="1">
        <v>7</v>
      </c>
      <c r="R105" s="3">
        <v>15</v>
      </c>
      <c r="S105">
        <v>3</v>
      </c>
      <c r="T105" s="37">
        <f t="shared" si="7"/>
        <v>1850</v>
      </c>
    </row>
    <row r="106" spans="1:21" ht="15">
      <c r="A106" s="1">
        <v>105</v>
      </c>
      <c r="B106" s="2">
        <v>36032</v>
      </c>
      <c r="C106" s="1">
        <v>1852</v>
      </c>
      <c r="D106" s="1" t="s">
        <v>19</v>
      </c>
      <c r="E106" s="1" t="s">
        <v>364</v>
      </c>
      <c r="F106" s="1" t="s">
        <v>62</v>
      </c>
      <c r="G106" s="1" t="str">
        <f t="shared" si="9"/>
        <v>Harding</v>
      </c>
      <c r="H106" s="1" t="s">
        <v>22</v>
      </c>
      <c r="I106" s="1" t="s">
        <v>200</v>
      </c>
      <c r="J106" s="1" t="s">
        <v>39</v>
      </c>
      <c r="K106" s="1" t="s">
        <v>25</v>
      </c>
      <c r="L106" s="1" t="s">
        <v>26</v>
      </c>
      <c r="M106" s="1" t="s">
        <v>27</v>
      </c>
      <c r="N106" s="1" t="str">
        <f t="shared" si="6"/>
        <v>Stroud</v>
      </c>
      <c r="O106" s="1" t="s">
        <v>28</v>
      </c>
      <c r="P106" s="7" t="s">
        <v>29</v>
      </c>
      <c r="Q106" s="1">
        <v>7</v>
      </c>
      <c r="R106" s="3">
        <v>15</v>
      </c>
      <c r="S106">
        <v>3</v>
      </c>
      <c r="T106" s="37">
        <f t="shared" si="7"/>
        <v>1850</v>
      </c>
      <c r="U106" t="s">
        <v>365</v>
      </c>
    </row>
    <row r="107" spans="1:20" ht="15">
      <c r="A107" s="1">
        <v>106</v>
      </c>
      <c r="B107" s="2">
        <v>36083</v>
      </c>
      <c r="C107" s="1">
        <v>1851</v>
      </c>
      <c r="D107" s="1" t="s">
        <v>75</v>
      </c>
      <c r="E107" s="1" t="s">
        <v>20</v>
      </c>
      <c r="F107" s="1" t="s">
        <v>67</v>
      </c>
      <c r="G107" s="1" t="str">
        <f t="shared" si="9"/>
        <v>Browning</v>
      </c>
      <c r="H107" s="1" t="s">
        <v>22</v>
      </c>
      <c r="I107" s="1" t="s">
        <v>366</v>
      </c>
      <c r="J107" s="1" t="s">
        <v>69</v>
      </c>
      <c r="K107" s="1" t="s">
        <v>19</v>
      </c>
      <c r="L107" s="1" t="s">
        <v>110</v>
      </c>
      <c r="M107" s="1" t="s">
        <v>125</v>
      </c>
      <c r="N107" s="1" t="str">
        <f t="shared" si="6"/>
        <v>Rodborough</v>
      </c>
      <c r="O107" s="1" t="s">
        <v>98</v>
      </c>
      <c r="P107" s="7" t="s">
        <v>24</v>
      </c>
      <c r="Q107" s="1">
        <v>7</v>
      </c>
      <c r="R107" s="3">
        <v>15</v>
      </c>
      <c r="S107">
        <v>3</v>
      </c>
      <c r="T107" s="37">
        <f t="shared" si="7"/>
        <v>1850</v>
      </c>
    </row>
    <row r="108" spans="1:20" ht="15">
      <c r="A108" s="1">
        <v>107</v>
      </c>
      <c r="B108" s="2">
        <v>36083</v>
      </c>
      <c r="C108" s="1">
        <v>1851</v>
      </c>
      <c r="D108" s="1" t="s">
        <v>190</v>
      </c>
      <c r="E108" s="1" t="s">
        <v>20</v>
      </c>
      <c r="F108" s="1" t="s">
        <v>21</v>
      </c>
      <c r="G108" s="1" t="str">
        <f t="shared" si="9"/>
        <v>Browning</v>
      </c>
      <c r="H108" s="1" t="s">
        <v>22</v>
      </c>
      <c r="I108" s="1" t="s">
        <v>367</v>
      </c>
      <c r="J108" s="1" t="s">
        <v>24</v>
      </c>
      <c r="K108" s="1" t="s">
        <v>368</v>
      </c>
      <c r="L108" s="1" t="s">
        <v>369</v>
      </c>
      <c r="M108" s="1" t="s">
        <v>27</v>
      </c>
      <c r="N108" s="1" t="str">
        <f t="shared" si="6"/>
        <v>Stroud</v>
      </c>
      <c r="O108" s="1" t="s">
        <v>370</v>
      </c>
      <c r="P108" s="7" t="s">
        <v>121</v>
      </c>
      <c r="Q108" s="1">
        <v>7</v>
      </c>
      <c r="R108" s="3">
        <v>15</v>
      </c>
      <c r="S108">
        <v>3</v>
      </c>
      <c r="T108" s="37">
        <f t="shared" si="7"/>
        <v>1850</v>
      </c>
    </row>
    <row r="109" spans="1:20" ht="15">
      <c r="A109" s="1">
        <v>108</v>
      </c>
      <c r="B109" s="2">
        <v>36049</v>
      </c>
      <c r="C109" s="1">
        <v>1850</v>
      </c>
      <c r="D109" s="1" t="s">
        <v>19</v>
      </c>
      <c r="E109" s="1" t="s">
        <v>371</v>
      </c>
      <c r="F109" s="1" t="s">
        <v>62</v>
      </c>
      <c r="G109" s="1" t="str">
        <f t="shared" si="9"/>
        <v>Matthews</v>
      </c>
      <c r="H109" s="1" t="s">
        <v>22</v>
      </c>
      <c r="I109" s="1" t="s">
        <v>54</v>
      </c>
      <c r="J109" s="1" t="s">
        <v>55</v>
      </c>
      <c r="K109" s="1" t="s">
        <v>87</v>
      </c>
      <c r="L109" s="1" t="s">
        <v>372</v>
      </c>
      <c r="M109" s="1" t="s">
        <v>317</v>
      </c>
      <c r="N109" s="1" t="s">
        <v>509</v>
      </c>
      <c r="O109" s="1" t="s">
        <v>152</v>
      </c>
      <c r="P109" s="7" t="s">
        <v>79</v>
      </c>
      <c r="Q109" s="1">
        <v>7</v>
      </c>
      <c r="R109" s="3">
        <v>15</v>
      </c>
      <c r="S109">
        <v>3</v>
      </c>
      <c r="T109" s="37">
        <f t="shared" si="7"/>
        <v>1850</v>
      </c>
    </row>
    <row r="110" spans="1:20" ht="15">
      <c r="A110" s="1">
        <v>109</v>
      </c>
      <c r="B110" s="2">
        <v>35902</v>
      </c>
      <c r="C110" s="1">
        <v>1851</v>
      </c>
      <c r="D110" s="1" t="s">
        <v>373</v>
      </c>
      <c r="E110" s="1" t="s">
        <v>270</v>
      </c>
      <c r="F110" s="1" t="s">
        <v>19</v>
      </c>
      <c r="G110" s="1" t="str">
        <f t="shared" si="9"/>
        <v>Collett</v>
      </c>
      <c r="H110" s="1" t="s">
        <v>22</v>
      </c>
      <c r="I110" s="1" t="s">
        <v>374</v>
      </c>
      <c r="J110" s="1" t="s">
        <v>39</v>
      </c>
      <c r="K110" s="1" t="s">
        <v>179</v>
      </c>
      <c r="L110" s="1" t="s">
        <v>180</v>
      </c>
      <c r="M110" s="1" t="s">
        <v>97</v>
      </c>
      <c r="N110" s="1" t="str">
        <f t="shared" si="6"/>
        <v>Woodchester</v>
      </c>
      <c r="O110" s="1" t="s">
        <v>98</v>
      </c>
      <c r="P110" s="7" t="s">
        <v>24</v>
      </c>
      <c r="Q110" s="1">
        <v>7</v>
      </c>
      <c r="R110" s="3">
        <v>15</v>
      </c>
      <c r="S110">
        <v>3</v>
      </c>
      <c r="T110" s="37">
        <f t="shared" si="7"/>
        <v>1850</v>
      </c>
    </row>
    <row r="111" spans="1:20" ht="15">
      <c r="A111" s="1" t="s">
        <v>316</v>
      </c>
      <c r="G111" s="1" t="s">
        <v>316</v>
      </c>
      <c r="H111" s="1" t="s">
        <v>316</v>
      </c>
      <c r="J111" s="1" t="s">
        <v>316</v>
      </c>
      <c r="M111" s="1" t="s">
        <v>316</v>
      </c>
      <c r="N111" s="1" t="str">
        <f t="shared" si="6"/>
        <v> </v>
      </c>
      <c r="P111" s="7"/>
      <c r="T111" s="37">
        <f t="shared" si="7"/>
        <v>0</v>
      </c>
    </row>
    <row r="112" spans="13:20" ht="15">
      <c r="M112" s="1" t="s">
        <v>316</v>
      </c>
      <c r="N112" s="1" t="str">
        <f t="shared" si="6"/>
        <v> </v>
      </c>
      <c r="P112" s="7"/>
      <c r="T112" s="37">
        <f t="shared" si="7"/>
        <v>0</v>
      </c>
    </row>
    <row r="113" spans="1:21" ht="15">
      <c r="A113" s="1">
        <v>110</v>
      </c>
      <c r="B113" s="2">
        <v>35873</v>
      </c>
      <c r="C113" s="1">
        <v>1766</v>
      </c>
      <c r="D113" s="1" t="s">
        <v>375</v>
      </c>
      <c r="E113" s="1" t="s">
        <v>376</v>
      </c>
      <c r="F113" s="1" t="s">
        <v>19</v>
      </c>
      <c r="G113" s="1" t="str">
        <f aca="true" t="shared" si="10" ref="G113:G132">E113</f>
        <v>Wood</v>
      </c>
      <c r="H113" s="1" t="s">
        <v>22</v>
      </c>
      <c r="J113" s="1" t="s">
        <v>307</v>
      </c>
      <c r="K113" s="1" t="s">
        <v>19</v>
      </c>
      <c r="L113" s="1" t="s">
        <v>377</v>
      </c>
      <c r="M113" s="1" t="s">
        <v>132</v>
      </c>
      <c r="N113" s="1" t="str">
        <f t="shared" si="6"/>
        <v>Minchinhampton</v>
      </c>
      <c r="O113" s="1" t="s">
        <v>378</v>
      </c>
      <c r="P113" s="7" t="s">
        <v>24</v>
      </c>
      <c r="Q113" s="1">
        <v>8</v>
      </c>
      <c r="R113" s="3">
        <v>5</v>
      </c>
      <c r="S113">
        <v>1</v>
      </c>
      <c r="T113" s="37">
        <f t="shared" si="7"/>
        <v>1760</v>
      </c>
      <c r="U113" t="s">
        <v>379</v>
      </c>
    </row>
    <row r="114" spans="1:21" ht="15">
      <c r="A114" s="1">
        <v>111</v>
      </c>
      <c r="B114" s="2">
        <v>35878</v>
      </c>
      <c r="C114" s="1">
        <v>1766</v>
      </c>
      <c r="D114" s="1" t="s">
        <v>190</v>
      </c>
      <c r="E114" s="1" t="s">
        <v>239</v>
      </c>
      <c r="F114" s="1" t="s">
        <v>380</v>
      </c>
      <c r="G114" s="1" t="str">
        <f t="shared" si="10"/>
        <v>Hill</v>
      </c>
      <c r="H114" s="1" t="s">
        <v>33</v>
      </c>
      <c r="J114" s="1" t="s">
        <v>34</v>
      </c>
      <c r="K114" s="1" t="s">
        <v>19</v>
      </c>
      <c r="L114" s="1" t="s">
        <v>381</v>
      </c>
      <c r="M114" s="1" t="s">
        <v>97</v>
      </c>
      <c r="N114" s="1" t="str">
        <f t="shared" si="6"/>
        <v>Woodchester</v>
      </c>
      <c r="O114" s="1" t="s">
        <v>378</v>
      </c>
      <c r="P114" s="7" t="s">
        <v>24</v>
      </c>
      <c r="Q114" s="1">
        <v>7</v>
      </c>
      <c r="R114" s="3">
        <v>5</v>
      </c>
      <c r="S114">
        <v>1</v>
      </c>
      <c r="T114" s="37">
        <f t="shared" si="7"/>
        <v>1760</v>
      </c>
      <c r="U114" t="s">
        <v>379</v>
      </c>
    </row>
    <row r="115" spans="1:21" ht="15">
      <c r="A115" s="1">
        <v>112</v>
      </c>
      <c r="B115" s="2">
        <v>76</v>
      </c>
      <c r="C115" s="1">
        <v>1767</v>
      </c>
      <c r="D115" s="1" t="s">
        <v>382</v>
      </c>
      <c r="E115" s="1" t="s">
        <v>383</v>
      </c>
      <c r="F115" s="1" t="s">
        <v>19</v>
      </c>
      <c r="G115" s="1" t="str">
        <f t="shared" si="10"/>
        <v>Englee</v>
      </c>
      <c r="H115" s="1" t="s">
        <v>22</v>
      </c>
      <c r="J115" s="1" t="s">
        <v>307</v>
      </c>
      <c r="K115" s="1" t="s">
        <v>375</v>
      </c>
      <c r="L115" s="1" t="s">
        <v>384</v>
      </c>
      <c r="M115" s="1" t="s">
        <v>132</v>
      </c>
      <c r="N115" s="1" t="str">
        <f t="shared" si="6"/>
        <v>Minchinhampton</v>
      </c>
      <c r="O115" s="1" t="s">
        <v>378</v>
      </c>
      <c r="P115" s="7" t="s">
        <v>24</v>
      </c>
      <c r="Q115" s="1">
        <v>7</v>
      </c>
      <c r="R115" s="3">
        <v>5</v>
      </c>
      <c r="S115">
        <v>1</v>
      </c>
      <c r="T115" s="37">
        <f t="shared" si="7"/>
        <v>1760</v>
      </c>
      <c r="U115" t="s">
        <v>379</v>
      </c>
    </row>
    <row r="116" spans="1:20" ht="15">
      <c r="A116" s="1">
        <v>113</v>
      </c>
      <c r="B116" s="2">
        <v>36126</v>
      </c>
      <c r="C116" s="1">
        <v>1780</v>
      </c>
      <c r="D116" s="1" t="s">
        <v>56</v>
      </c>
      <c r="E116" s="1" t="s">
        <v>385</v>
      </c>
      <c r="F116" s="1" t="s">
        <v>43</v>
      </c>
      <c r="G116" s="1" t="str">
        <f t="shared" si="10"/>
        <v>Antil</v>
      </c>
      <c r="H116" s="1" t="s">
        <v>22</v>
      </c>
      <c r="J116" s="1" t="s">
        <v>307</v>
      </c>
      <c r="K116" s="1" t="s">
        <v>62</v>
      </c>
      <c r="L116" s="1" t="s">
        <v>250</v>
      </c>
      <c r="M116" s="1" t="s">
        <v>97</v>
      </c>
      <c r="N116" s="1" t="str">
        <f t="shared" si="6"/>
        <v>Woodchester</v>
      </c>
      <c r="O116" s="1" t="s">
        <v>54</v>
      </c>
      <c r="P116" s="7" t="s">
        <v>55</v>
      </c>
      <c r="Q116" s="1">
        <v>7</v>
      </c>
      <c r="R116" s="3">
        <v>5</v>
      </c>
      <c r="S116">
        <v>1</v>
      </c>
      <c r="T116" s="37">
        <f t="shared" si="7"/>
        <v>1780</v>
      </c>
    </row>
    <row r="117" spans="1:20" ht="15">
      <c r="A117" s="1">
        <v>114</v>
      </c>
      <c r="B117" s="2">
        <v>35957</v>
      </c>
      <c r="C117" s="1">
        <v>1781</v>
      </c>
      <c r="D117" s="1" t="s">
        <v>62</v>
      </c>
      <c r="E117" s="1" t="s">
        <v>386</v>
      </c>
      <c r="F117" s="1" t="s">
        <v>387</v>
      </c>
      <c r="G117" s="1" t="str">
        <f t="shared" si="10"/>
        <v>Kilmister</v>
      </c>
      <c r="H117" s="1" t="s">
        <v>33</v>
      </c>
      <c r="J117" s="1" t="s">
        <v>34</v>
      </c>
      <c r="K117" s="1" t="s">
        <v>87</v>
      </c>
      <c r="L117" s="1" t="s">
        <v>58</v>
      </c>
      <c r="M117" s="1" t="s">
        <v>97</v>
      </c>
      <c r="N117" s="1" t="str">
        <f t="shared" si="6"/>
        <v>Woodchester</v>
      </c>
      <c r="O117" s="1" t="s">
        <v>197</v>
      </c>
      <c r="P117" s="7" t="s">
        <v>39</v>
      </c>
      <c r="Q117" s="1">
        <v>7</v>
      </c>
      <c r="R117" s="3">
        <v>5</v>
      </c>
      <c r="S117">
        <v>1</v>
      </c>
      <c r="T117" s="37">
        <f t="shared" si="7"/>
        <v>1780</v>
      </c>
    </row>
    <row r="118" spans="1:20" ht="15">
      <c r="A118" s="1">
        <v>115</v>
      </c>
      <c r="B118" s="2">
        <v>36055</v>
      </c>
      <c r="C118" s="1">
        <v>1781</v>
      </c>
      <c r="D118" s="1" t="s">
        <v>388</v>
      </c>
      <c r="E118" s="1" t="s">
        <v>146</v>
      </c>
      <c r="F118" s="1" t="s">
        <v>389</v>
      </c>
      <c r="G118" s="1" t="str">
        <f t="shared" si="10"/>
        <v>Kirby</v>
      </c>
      <c r="H118" s="1" t="s">
        <v>33</v>
      </c>
      <c r="J118" s="1" t="s">
        <v>34</v>
      </c>
      <c r="K118" s="1" t="s">
        <v>62</v>
      </c>
      <c r="L118" s="1" t="s">
        <v>390</v>
      </c>
      <c r="M118" s="1" t="s">
        <v>208</v>
      </c>
      <c r="N118" s="1" t="str">
        <f t="shared" si="6"/>
        <v>Horsley</v>
      </c>
      <c r="O118" s="1" t="s">
        <v>54</v>
      </c>
      <c r="P118" s="7" t="s">
        <v>55</v>
      </c>
      <c r="Q118" s="1">
        <v>7</v>
      </c>
      <c r="R118" s="3">
        <v>5</v>
      </c>
      <c r="S118">
        <v>1</v>
      </c>
      <c r="T118" s="37">
        <f t="shared" si="7"/>
        <v>1780</v>
      </c>
    </row>
    <row r="119" spans="1:20" ht="15">
      <c r="A119" s="1">
        <v>116</v>
      </c>
      <c r="B119" s="2">
        <v>36139</v>
      </c>
      <c r="C119" s="1">
        <v>1781</v>
      </c>
      <c r="D119" s="1" t="s">
        <v>56</v>
      </c>
      <c r="E119" s="1" t="s">
        <v>191</v>
      </c>
      <c r="F119" s="1" t="s">
        <v>391</v>
      </c>
      <c r="G119" s="1" t="str">
        <f t="shared" si="10"/>
        <v>Merritt</v>
      </c>
      <c r="H119" s="1" t="s">
        <v>22</v>
      </c>
      <c r="J119" s="1" t="s">
        <v>307</v>
      </c>
      <c r="K119" s="1" t="s">
        <v>19</v>
      </c>
      <c r="L119" s="1" t="s">
        <v>392</v>
      </c>
      <c r="M119" s="1" t="s">
        <v>97</v>
      </c>
      <c r="N119" s="1" t="str">
        <f t="shared" si="6"/>
        <v>Woodchester</v>
      </c>
      <c r="O119" s="1" t="s">
        <v>84</v>
      </c>
      <c r="P119" s="7" t="s">
        <v>84</v>
      </c>
      <c r="Q119" s="1">
        <v>7</v>
      </c>
      <c r="R119" s="3">
        <v>5</v>
      </c>
      <c r="S119">
        <v>1</v>
      </c>
      <c r="T119" s="37">
        <f t="shared" si="7"/>
        <v>1780</v>
      </c>
    </row>
    <row r="120" spans="1:20" ht="15">
      <c r="A120" s="1">
        <v>117</v>
      </c>
      <c r="B120" s="2">
        <v>35921</v>
      </c>
      <c r="C120" s="1">
        <v>1782</v>
      </c>
      <c r="D120" s="1" t="s">
        <v>393</v>
      </c>
      <c r="E120" s="1" t="s">
        <v>146</v>
      </c>
      <c r="F120" s="1" t="s">
        <v>62</v>
      </c>
      <c r="G120" s="1" t="str">
        <f t="shared" si="10"/>
        <v>Kirby</v>
      </c>
      <c r="H120" s="1" t="s">
        <v>362</v>
      </c>
      <c r="J120" s="1" t="s">
        <v>34</v>
      </c>
      <c r="K120" s="1" t="s">
        <v>19</v>
      </c>
      <c r="L120" s="1" t="s">
        <v>394</v>
      </c>
      <c r="M120" s="1" t="s">
        <v>47</v>
      </c>
      <c r="N120" s="1" t="str">
        <f t="shared" si="6"/>
        <v>Painswick</v>
      </c>
      <c r="O120" s="1" t="s">
        <v>395</v>
      </c>
      <c r="P120" s="7" t="s">
        <v>39</v>
      </c>
      <c r="Q120" s="1">
        <v>7</v>
      </c>
      <c r="R120" s="3">
        <v>5</v>
      </c>
      <c r="S120">
        <v>1</v>
      </c>
      <c r="T120" s="37">
        <f t="shared" si="7"/>
        <v>1780</v>
      </c>
    </row>
    <row r="121" spans="1:20" ht="15">
      <c r="A121" s="1">
        <v>118</v>
      </c>
      <c r="B121" s="2">
        <v>35926</v>
      </c>
      <c r="C121" s="1">
        <v>1782</v>
      </c>
      <c r="D121" s="1" t="s">
        <v>41</v>
      </c>
      <c r="E121" s="1" t="s">
        <v>20</v>
      </c>
      <c r="F121" s="1" t="s">
        <v>41</v>
      </c>
      <c r="G121" s="1" t="str">
        <f t="shared" si="10"/>
        <v>Browning</v>
      </c>
      <c r="H121" s="1" t="s">
        <v>22</v>
      </c>
      <c r="J121" s="1" t="s">
        <v>307</v>
      </c>
      <c r="K121" s="1" t="s">
        <v>396</v>
      </c>
      <c r="L121" s="1" t="s">
        <v>397</v>
      </c>
      <c r="M121" s="1" t="s">
        <v>47</v>
      </c>
      <c r="N121" s="1" t="str">
        <f t="shared" si="6"/>
        <v>Painswick</v>
      </c>
      <c r="O121" s="1" t="s">
        <v>54</v>
      </c>
      <c r="P121" s="7" t="s">
        <v>55</v>
      </c>
      <c r="Q121" s="1">
        <v>7</v>
      </c>
      <c r="R121" s="3">
        <v>5</v>
      </c>
      <c r="S121">
        <v>1</v>
      </c>
      <c r="T121" s="37">
        <f t="shared" si="7"/>
        <v>1780</v>
      </c>
    </row>
    <row r="122" spans="1:20" ht="15">
      <c r="A122" s="1">
        <v>119</v>
      </c>
      <c r="B122" s="2">
        <v>35957</v>
      </c>
      <c r="C122" s="1">
        <v>1782</v>
      </c>
      <c r="D122" s="1" t="s">
        <v>398</v>
      </c>
      <c r="E122" s="1" t="s">
        <v>146</v>
      </c>
      <c r="F122" s="1" t="s">
        <v>62</v>
      </c>
      <c r="G122" s="1" t="str">
        <f t="shared" si="10"/>
        <v>Kirby</v>
      </c>
      <c r="H122" s="1" t="s">
        <v>362</v>
      </c>
      <c r="J122" s="1" t="s">
        <v>34</v>
      </c>
      <c r="K122" s="1" t="s">
        <v>56</v>
      </c>
      <c r="L122" s="1" t="s">
        <v>376</v>
      </c>
      <c r="M122" s="1" t="s">
        <v>132</v>
      </c>
      <c r="N122" s="1" t="str">
        <f t="shared" si="6"/>
        <v>Minchinhampton</v>
      </c>
      <c r="O122" s="1" t="s">
        <v>378</v>
      </c>
      <c r="P122" s="7" t="s">
        <v>24</v>
      </c>
      <c r="Q122" s="1">
        <v>8</v>
      </c>
      <c r="R122" s="3">
        <v>5</v>
      </c>
      <c r="S122">
        <v>1</v>
      </c>
      <c r="T122" s="37">
        <f t="shared" si="7"/>
        <v>1780</v>
      </c>
    </row>
    <row r="123" spans="1:21" ht="15">
      <c r="A123" s="1">
        <v>120</v>
      </c>
      <c r="B123" s="2">
        <v>27</v>
      </c>
      <c r="C123" s="1">
        <v>1783</v>
      </c>
      <c r="D123" s="1" t="s">
        <v>19</v>
      </c>
      <c r="E123" s="1" t="s">
        <v>399</v>
      </c>
      <c r="F123" s="1" t="s">
        <v>56</v>
      </c>
      <c r="G123" s="1" t="str">
        <f t="shared" si="10"/>
        <v>Noble</v>
      </c>
      <c r="H123" s="1" t="s">
        <v>22</v>
      </c>
      <c r="J123" s="1" t="s">
        <v>307</v>
      </c>
      <c r="K123" s="1" t="s">
        <v>62</v>
      </c>
      <c r="L123" s="1" t="s">
        <v>377</v>
      </c>
      <c r="M123" s="1" t="s">
        <v>400</v>
      </c>
      <c r="N123" s="1" t="s">
        <v>39</v>
      </c>
      <c r="O123" s="1" t="s">
        <v>401</v>
      </c>
      <c r="P123" s="7" t="s">
        <v>39</v>
      </c>
      <c r="Q123" s="1">
        <v>5</v>
      </c>
      <c r="R123" s="3">
        <v>5</v>
      </c>
      <c r="S123">
        <v>1</v>
      </c>
      <c r="T123" s="37">
        <f t="shared" si="7"/>
        <v>1780</v>
      </c>
      <c r="U123" t="s">
        <v>402</v>
      </c>
    </row>
    <row r="124" spans="1:21" ht="15">
      <c r="A124" s="1">
        <v>121</v>
      </c>
      <c r="B124" s="2">
        <v>331</v>
      </c>
      <c r="C124" s="1">
        <v>1783</v>
      </c>
      <c r="D124" s="1" t="s">
        <v>196</v>
      </c>
      <c r="E124" s="1" t="s">
        <v>403</v>
      </c>
      <c r="F124" s="1" t="s">
        <v>62</v>
      </c>
      <c r="G124" s="1" t="str">
        <f t="shared" si="10"/>
        <v>Keen</v>
      </c>
      <c r="H124" s="1" t="s">
        <v>22</v>
      </c>
      <c r="J124" s="1" t="s">
        <v>307</v>
      </c>
      <c r="K124" s="1" t="s">
        <v>19</v>
      </c>
      <c r="L124" s="1" t="s">
        <v>207</v>
      </c>
      <c r="M124" s="1" t="s">
        <v>125</v>
      </c>
      <c r="N124" s="1" t="str">
        <f t="shared" si="6"/>
        <v>Rodborough</v>
      </c>
      <c r="O124" s="1" t="s">
        <v>378</v>
      </c>
      <c r="P124" s="7" t="s">
        <v>24</v>
      </c>
      <c r="Q124" s="1">
        <v>7</v>
      </c>
      <c r="R124" s="3">
        <v>5</v>
      </c>
      <c r="S124">
        <v>1</v>
      </c>
      <c r="T124" s="37">
        <f t="shared" si="7"/>
        <v>1780</v>
      </c>
      <c r="U124" t="s">
        <v>402</v>
      </c>
    </row>
    <row r="125" spans="1:21" ht="15">
      <c r="A125" s="1">
        <v>122</v>
      </c>
      <c r="B125" s="2">
        <v>36023</v>
      </c>
      <c r="C125" s="1">
        <v>1784</v>
      </c>
      <c r="D125" s="1" t="s">
        <v>150</v>
      </c>
      <c r="E125" s="1" t="s">
        <v>111</v>
      </c>
      <c r="F125" s="1" t="s">
        <v>150</v>
      </c>
      <c r="G125" s="1" t="str">
        <f t="shared" si="10"/>
        <v>Dudbridge</v>
      </c>
      <c r="H125" s="1" t="s">
        <v>362</v>
      </c>
      <c r="J125" s="1" t="s">
        <v>34</v>
      </c>
      <c r="K125" s="1" t="s">
        <v>375</v>
      </c>
      <c r="L125" s="1" t="s">
        <v>390</v>
      </c>
      <c r="M125" s="1" t="s">
        <v>208</v>
      </c>
      <c r="N125" s="1" t="str">
        <f t="shared" si="6"/>
        <v>Horsley</v>
      </c>
      <c r="O125" s="1" t="s">
        <v>54</v>
      </c>
      <c r="P125" s="7" t="s">
        <v>55</v>
      </c>
      <c r="Q125" s="1">
        <v>7</v>
      </c>
      <c r="R125" s="3">
        <v>5</v>
      </c>
      <c r="S125">
        <v>1</v>
      </c>
      <c r="T125" s="37">
        <f t="shared" si="7"/>
        <v>1780</v>
      </c>
      <c r="U125" t="s">
        <v>402</v>
      </c>
    </row>
    <row r="126" spans="1:21" ht="15">
      <c r="A126" s="1">
        <v>123</v>
      </c>
      <c r="B126" s="2">
        <v>35903</v>
      </c>
      <c r="C126" s="1">
        <v>1785</v>
      </c>
      <c r="D126" s="1" t="s">
        <v>172</v>
      </c>
      <c r="E126" s="1" t="s">
        <v>20</v>
      </c>
      <c r="F126" s="1" t="s">
        <v>41</v>
      </c>
      <c r="G126" s="1" t="str">
        <f t="shared" si="10"/>
        <v>Browning</v>
      </c>
      <c r="H126" s="1" t="s">
        <v>362</v>
      </c>
      <c r="J126" s="1" t="s">
        <v>34</v>
      </c>
      <c r="K126" s="1" t="s">
        <v>182</v>
      </c>
      <c r="L126" s="1" t="s">
        <v>239</v>
      </c>
      <c r="M126" s="1" t="s">
        <v>404</v>
      </c>
      <c r="N126" s="1" t="s">
        <v>509</v>
      </c>
      <c r="O126" s="1" t="s">
        <v>378</v>
      </c>
      <c r="P126" s="7" t="s">
        <v>24</v>
      </c>
      <c r="Q126" s="1">
        <v>7</v>
      </c>
      <c r="R126" s="3">
        <v>5</v>
      </c>
      <c r="S126">
        <v>1</v>
      </c>
      <c r="T126" s="37">
        <f t="shared" si="7"/>
        <v>1780</v>
      </c>
      <c r="U126" t="s">
        <v>402</v>
      </c>
    </row>
    <row r="127" spans="1:21" ht="15">
      <c r="A127" s="1">
        <v>124</v>
      </c>
      <c r="B127" s="2">
        <v>35920</v>
      </c>
      <c r="C127" s="1">
        <v>1785</v>
      </c>
      <c r="D127" s="1" t="s">
        <v>19</v>
      </c>
      <c r="E127" s="1" t="s">
        <v>191</v>
      </c>
      <c r="F127" s="1" t="s">
        <v>391</v>
      </c>
      <c r="G127" s="1" t="str">
        <f t="shared" si="10"/>
        <v>Merritt</v>
      </c>
      <c r="H127" s="1" t="s">
        <v>22</v>
      </c>
      <c r="J127" s="1" t="s">
        <v>307</v>
      </c>
      <c r="K127" s="1" t="s">
        <v>182</v>
      </c>
      <c r="L127" s="1" t="s">
        <v>405</v>
      </c>
      <c r="M127" s="1" t="s">
        <v>132</v>
      </c>
      <c r="N127" s="1" t="str">
        <f t="shared" si="6"/>
        <v>Minchinhampton</v>
      </c>
      <c r="O127" s="1" t="s">
        <v>200</v>
      </c>
      <c r="P127" s="7" t="s">
        <v>121</v>
      </c>
      <c r="Q127" s="1">
        <v>7</v>
      </c>
      <c r="R127" s="3">
        <v>5</v>
      </c>
      <c r="S127">
        <v>1</v>
      </c>
      <c r="T127" s="37">
        <f t="shared" si="7"/>
        <v>1780</v>
      </c>
      <c r="U127" t="s">
        <v>402</v>
      </c>
    </row>
    <row r="128" spans="1:21" ht="15">
      <c r="A128" s="1">
        <v>125</v>
      </c>
      <c r="B128" s="2">
        <v>36039</v>
      </c>
      <c r="C128" s="1">
        <v>1785</v>
      </c>
      <c r="D128" s="1" t="s">
        <v>56</v>
      </c>
      <c r="E128" s="1" t="s">
        <v>364</v>
      </c>
      <c r="F128" s="1" t="s">
        <v>56</v>
      </c>
      <c r="G128" s="1" t="str">
        <f t="shared" si="10"/>
        <v>Harding</v>
      </c>
      <c r="H128" s="1" t="s">
        <v>22</v>
      </c>
      <c r="J128" s="1" t="s">
        <v>307</v>
      </c>
      <c r="K128" s="1" t="s">
        <v>279</v>
      </c>
      <c r="L128" s="1" t="s">
        <v>406</v>
      </c>
      <c r="M128" s="1" t="s">
        <v>37</v>
      </c>
      <c r="N128" s="1" t="str">
        <f t="shared" si="6"/>
        <v>Gloucester</v>
      </c>
      <c r="O128" s="1" t="s">
        <v>407</v>
      </c>
      <c r="P128" s="7" t="s">
        <v>39</v>
      </c>
      <c r="Q128" s="1">
        <v>7</v>
      </c>
      <c r="R128" s="3">
        <v>5</v>
      </c>
      <c r="S128">
        <v>1</v>
      </c>
      <c r="T128" s="37">
        <f t="shared" si="7"/>
        <v>1780</v>
      </c>
      <c r="U128" t="s">
        <v>402</v>
      </c>
    </row>
    <row r="129" spans="1:21" ht="15">
      <c r="A129" s="1">
        <v>126</v>
      </c>
      <c r="B129" s="2">
        <v>36059</v>
      </c>
      <c r="C129" s="1">
        <v>1785</v>
      </c>
      <c r="D129" s="1" t="s">
        <v>235</v>
      </c>
      <c r="E129" s="1" t="s">
        <v>111</v>
      </c>
      <c r="F129" s="1" t="s">
        <v>235</v>
      </c>
      <c r="G129" s="1" t="str">
        <f t="shared" si="10"/>
        <v>Dudbridge</v>
      </c>
      <c r="H129" s="1" t="s">
        <v>22</v>
      </c>
      <c r="J129" s="1" t="s">
        <v>307</v>
      </c>
      <c r="K129" s="1" t="s">
        <v>35</v>
      </c>
      <c r="L129" s="1" t="s">
        <v>408</v>
      </c>
      <c r="M129" s="1" t="s">
        <v>125</v>
      </c>
      <c r="N129" s="1" t="str">
        <f t="shared" si="6"/>
        <v>Rodborough</v>
      </c>
      <c r="O129" s="1" t="s">
        <v>84</v>
      </c>
      <c r="P129" s="7" t="s">
        <v>84</v>
      </c>
      <c r="Q129" s="1">
        <v>7</v>
      </c>
      <c r="R129" s="3">
        <v>5</v>
      </c>
      <c r="S129">
        <v>1</v>
      </c>
      <c r="T129" s="37">
        <f t="shared" si="7"/>
        <v>1780</v>
      </c>
      <c r="U129" t="s">
        <v>402</v>
      </c>
    </row>
    <row r="130" spans="1:21" ht="15">
      <c r="A130" s="1">
        <v>127</v>
      </c>
      <c r="B130" s="2">
        <v>35860</v>
      </c>
      <c r="C130" s="1">
        <v>1786</v>
      </c>
      <c r="D130" s="1" t="s">
        <v>19</v>
      </c>
      <c r="E130" s="1" t="s">
        <v>139</v>
      </c>
      <c r="F130" s="1" t="s">
        <v>409</v>
      </c>
      <c r="G130" s="1" t="str">
        <f t="shared" si="10"/>
        <v>Rodway</v>
      </c>
      <c r="H130" s="1" t="s">
        <v>22</v>
      </c>
      <c r="J130" s="1" t="s">
        <v>307</v>
      </c>
      <c r="K130" s="1" t="s">
        <v>19</v>
      </c>
      <c r="L130" s="1" t="s">
        <v>410</v>
      </c>
      <c r="M130" s="1" t="s">
        <v>47</v>
      </c>
      <c r="N130" s="1" t="str">
        <f t="shared" si="6"/>
        <v>Painswick</v>
      </c>
      <c r="O130" s="1" t="s">
        <v>54</v>
      </c>
      <c r="P130" s="7" t="s">
        <v>55</v>
      </c>
      <c r="Q130" s="1">
        <v>7</v>
      </c>
      <c r="R130" s="3">
        <v>5</v>
      </c>
      <c r="S130">
        <v>1</v>
      </c>
      <c r="T130" s="37">
        <f t="shared" si="7"/>
        <v>1780</v>
      </c>
      <c r="U130" t="s">
        <v>402</v>
      </c>
    </row>
    <row r="131" spans="1:21" ht="15">
      <c r="A131" s="1">
        <v>128</v>
      </c>
      <c r="B131" s="2">
        <v>35982</v>
      </c>
      <c r="C131" s="1">
        <v>1786</v>
      </c>
      <c r="D131" s="1" t="s">
        <v>43</v>
      </c>
      <c r="E131" s="1" t="s">
        <v>146</v>
      </c>
      <c r="F131" s="1" t="s">
        <v>19</v>
      </c>
      <c r="G131" s="1" t="str">
        <f t="shared" si="10"/>
        <v>Kirby</v>
      </c>
      <c r="H131" s="1" t="s">
        <v>22</v>
      </c>
      <c r="J131" s="1" t="s">
        <v>307</v>
      </c>
      <c r="K131" s="1" t="s">
        <v>19</v>
      </c>
      <c r="L131" s="1" t="s">
        <v>381</v>
      </c>
      <c r="M131" s="1" t="s">
        <v>97</v>
      </c>
      <c r="N131" s="1" t="str">
        <f aca="true" t="shared" si="11" ref="N131:N180">M131</f>
        <v>Woodchester</v>
      </c>
      <c r="O131" s="1" t="s">
        <v>378</v>
      </c>
      <c r="P131" s="7" t="s">
        <v>24</v>
      </c>
      <c r="Q131" s="1">
        <v>7</v>
      </c>
      <c r="R131" s="3">
        <v>5</v>
      </c>
      <c r="S131">
        <v>1</v>
      </c>
      <c r="T131" s="37">
        <f aca="true" t="shared" si="12" ref="T131:T180">INT(C131/10)*10</f>
        <v>1780</v>
      </c>
      <c r="U131" t="s">
        <v>402</v>
      </c>
    </row>
    <row r="132" spans="1:21" ht="15">
      <c r="A132" s="1">
        <v>129</v>
      </c>
      <c r="B132" s="2">
        <v>35980</v>
      </c>
      <c r="C132" s="1">
        <v>1808</v>
      </c>
      <c r="D132" s="1" t="s">
        <v>62</v>
      </c>
      <c r="E132" s="1" t="s">
        <v>411</v>
      </c>
      <c r="F132" s="1" t="s">
        <v>56</v>
      </c>
      <c r="G132" s="1" t="str">
        <f t="shared" si="10"/>
        <v>Bingle</v>
      </c>
      <c r="H132" s="1" t="s">
        <v>22</v>
      </c>
      <c r="I132" s="1" t="s">
        <v>412</v>
      </c>
      <c r="J132" s="1" t="s">
        <v>39</v>
      </c>
      <c r="K132" s="1" t="s">
        <v>62</v>
      </c>
      <c r="L132" s="1" t="s">
        <v>413</v>
      </c>
      <c r="M132" s="1" t="s">
        <v>27</v>
      </c>
      <c r="N132" s="1" t="str">
        <f t="shared" si="11"/>
        <v>Stroud</v>
      </c>
      <c r="O132" s="1" t="s">
        <v>84</v>
      </c>
      <c r="P132" s="7" t="s">
        <v>84</v>
      </c>
      <c r="Q132" s="1">
        <v>7</v>
      </c>
      <c r="R132" s="3">
        <v>5</v>
      </c>
      <c r="S132">
        <v>1</v>
      </c>
      <c r="T132" s="37">
        <f t="shared" si="12"/>
        <v>1800</v>
      </c>
      <c r="U132" t="s">
        <v>402</v>
      </c>
    </row>
    <row r="133" spans="1:20" ht="15">
      <c r="A133" s="1">
        <v>130</v>
      </c>
      <c r="B133" s="2">
        <v>36043</v>
      </c>
      <c r="C133" s="1">
        <v>1810</v>
      </c>
      <c r="D133" s="1" t="s">
        <v>182</v>
      </c>
      <c r="E133" s="1" t="s">
        <v>124</v>
      </c>
      <c r="F133" s="1" t="s">
        <v>414</v>
      </c>
      <c r="G133" s="1" t="s">
        <v>42</v>
      </c>
      <c r="H133" s="1" t="s">
        <v>415</v>
      </c>
      <c r="I133" s="1" t="s">
        <v>34</v>
      </c>
      <c r="J133" s="1" t="s">
        <v>34</v>
      </c>
      <c r="K133" s="1" t="s">
        <v>308</v>
      </c>
      <c r="L133" s="1" t="s">
        <v>309</v>
      </c>
      <c r="M133" s="1" t="s">
        <v>208</v>
      </c>
      <c r="N133" s="1" t="str">
        <f t="shared" si="11"/>
        <v>Horsley</v>
      </c>
      <c r="O133" s="1" t="s">
        <v>416</v>
      </c>
      <c r="P133" s="7" t="s">
        <v>121</v>
      </c>
      <c r="Q133" s="1">
        <v>7</v>
      </c>
      <c r="R133" s="3">
        <v>7.5</v>
      </c>
      <c r="S133">
        <v>1</v>
      </c>
      <c r="T133" s="37">
        <f t="shared" si="12"/>
        <v>1810</v>
      </c>
    </row>
    <row r="134" spans="1:20" ht="15">
      <c r="A134" s="1">
        <v>131</v>
      </c>
      <c r="B134" s="2">
        <v>36107</v>
      </c>
      <c r="C134" s="1">
        <v>1765</v>
      </c>
      <c r="D134" s="1" t="s">
        <v>56</v>
      </c>
      <c r="E134" s="1" t="s">
        <v>417</v>
      </c>
      <c r="F134" s="1" t="s">
        <v>19</v>
      </c>
      <c r="G134" s="1" t="str">
        <f>E134</f>
        <v>Engley</v>
      </c>
      <c r="H134" s="1" t="s">
        <v>22</v>
      </c>
      <c r="J134" s="1" t="s">
        <v>307</v>
      </c>
      <c r="K134" s="1" t="s">
        <v>56</v>
      </c>
      <c r="L134" s="1" t="s">
        <v>377</v>
      </c>
      <c r="M134" s="1" t="s">
        <v>208</v>
      </c>
      <c r="N134" s="1" t="str">
        <f t="shared" si="11"/>
        <v>Horsley</v>
      </c>
      <c r="O134" s="1" t="s">
        <v>418</v>
      </c>
      <c r="P134" s="7" t="s">
        <v>39</v>
      </c>
      <c r="Q134" s="1">
        <v>7</v>
      </c>
      <c r="R134" s="3">
        <v>5</v>
      </c>
      <c r="S134">
        <v>1</v>
      </c>
      <c r="T134" s="37">
        <f t="shared" si="12"/>
        <v>1760</v>
      </c>
    </row>
    <row r="135" spans="1:20" ht="15">
      <c r="A135" s="1">
        <v>132</v>
      </c>
      <c r="B135" s="2">
        <v>36158</v>
      </c>
      <c r="C135" s="1">
        <v>1761</v>
      </c>
      <c r="D135" s="1" t="s">
        <v>62</v>
      </c>
      <c r="E135" s="1" t="s">
        <v>217</v>
      </c>
      <c r="F135" s="1" t="s">
        <v>19</v>
      </c>
      <c r="G135" s="1" t="str">
        <f>E135</f>
        <v>Clark</v>
      </c>
      <c r="H135" s="1" t="s">
        <v>22</v>
      </c>
      <c r="J135" s="1" t="s">
        <v>307</v>
      </c>
      <c r="K135" s="1" t="s">
        <v>56</v>
      </c>
      <c r="L135" s="1" t="s">
        <v>419</v>
      </c>
      <c r="M135" s="1" t="s">
        <v>97</v>
      </c>
      <c r="N135" s="1" t="str">
        <f t="shared" si="11"/>
        <v>Woodchester</v>
      </c>
      <c r="O135" s="1" t="s">
        <v>262</v>
      </c>
      <c r="P135" s="7" t="s">
        <v>24</v>
      </c>
      <c r="Q135" s="1">
        <v>7</v>
      </c>
      <c r="R135" s="3">
        <v>5</v>
      </c>
      <c r="S135">
        <v>1</v>
      </c>
      <c r="T135" s="37">
        <f t="shared" si="12"/>
        <v>1760</v>
      </c>
    </row>
    <row r="136" spans="7:20" ht="15">
      <c r="G136" s="1" t="s">
        <v>316</v>
      </c>
      <c r="H136" s="1" t="s">
        <v>316</v>
      </c>
      <c r="J136" s="1" t="s">
        <v>316</v>
      </c>
      <c r="M136" s="1" t="s">
        <v>316</v>
      </c>
      <c r="N136" s="1" t="str">
        <f t="shared" si="11"/>
        <v> </v>
      </c>
      <c r="P136" s="7"/>
      <c r="T136" s="37">
        <f t="shared" si="12"/>
        <v>0</v>
      </c>
    </row>
    <row r="137" spans="1:20" ht="15">
      <c r="A137" s="1">
        <v>133</v>
      </c>
      <c r="B137" s="2">
        <v>36158</v>
      </c>
      <c r="C137" s="1">
        <v>1853</v>
      </c>
      <c r="D137" s="1" t="s">
        <v>41</v>
      </c>
      <c r="E137" s="1" t="s">
        <v>160</v>
      </c>
      <c r="G137" s="1" t="str">
        <f>E137</f>
        <v>Iles</v>
      </c>
      <c r="H137" s="1" t="s">
        <v>22</v>
      </c>
      <c r="J137" s="1" t="s">
        <v>307</v>
      </c>
      <c r="K137" s="1" t="s">
        <v>190</v>
      </c>
      <c r="L137" s="1" t="s">
        <v>364</v>
      </c>
      <c r="M137" s="1" t="s">
        <v>316</v>
      </c>
      <c r="N137" s="1" t="str">
        <f t="shared" si="11"/>
        <v> </v>
      </c>
      <c r="P137" s="7"/>
      <c r="R137" s="3">
        <v>15</v>
      </c>
      <c r="S137">
        <v>3</v>
      </c>
      <c r="T137" s="37">
        <f t="shared" si="12"/>
        <v>1850</v>
      </c>
    </row>
    <row r="138" spans="1:21" ht="15">
      <c r="A138" s="1">
        <v>134</v>
      </c>
      <c r="B138" s="2">
        <v>36057</v>
      </c>
      <c r="C138" s="1">
        <v>1859</v>
      </c>
      <c r="D138" s="1" t="s">
        <v>345</v>
      </c>
      <c r="E138" s="1" t="s">
        <v>166</v>
      </c>
      <c r="F138" s="1" t="s">
        <v>41</v>
      </c>
      <c r="G138" s="1" t="s">
        <v>166</v>
      </c>
      <c r="H138" s="1" t="s">
        <v>22</v>
      </c>
      <c r="I138" s="1" t="s">
        <v>346</v>
      </c>
      <c r="J138" s="1" t="s">
        <v>39</v>
      </c>
      <c r="K138" s="1" t="s">
        <v>35</v>
      </c>
      <c r="L138" s="1" t="s">
        <v>420</v>
      </c>
      <c r="M138" s="1" t="s">
        <v>421</v>
      </c>
      <c r="N138" s="1" t="s">
        <v>39</v>
      </c>
      <c r="O138" s="1" t="s">
        <v>422</v>
      </c>
      <c r="P138" s="7" t="s">
        <v>39</v>
      </c>
      <c r="Q138" s="1">
        <v>5</v>
      </c>
      <c r="T138" s="37">
        <f t="shared" si="12"/>
        <v>1850</v>
      </c>
      <c r="U138" t="s">
        <v>423</v>
      </c>
    </row>
    <row r="139" spans="1:21" ht="15">
      <c r="A139" s="1">
        <v>135</v>
      </c>
      <c r="B139" s="2">
        <v>35861</v>
      </c>
      <c r="C139" s="1">
        <v>1831</v>
      </c>
      <c r="D139" s="1" t="s">
        <v>56</v>
      </c>
      <c r="E139" s="1" t="s">
        <v>270</v>
      </c>
      <c r="F139" s="1" t="s">
        <v>43</v>
      </c>
      <c r="G139" s="1" t="s">
        <v>270</v>
      </c>
      <c r="H139" s="1" t="s">
        <v>22</v>
      </c>
      <c r="I139" s="1" t="s">
        <v>78</v>
      </c>
      <c r="J139" s="1" t="s">
        <v>39</v>
      </c>
      <c r="K139" s="1" t="s">
        <v>279</v>
      </c>
      <c r="L139" s="1" t="s">
        <v>201</v>
      </c>
      <c r="M139" s="1" t="s">
        <v>208</v>
      </c>
      <c r="N139" s="1" t="str">
        <f t="shared" si="11"/>
        <v>Horsley</v>
      </c>
      <c r="O139" s="1" t="s">
        <v>54</v>
      </c>
      <c r="P139" s="7" t="s">
        <v>55</v>
      </c>
      <c r="Q139" s="1">
        <v>4</v>
      </c>
      <c r="T139" s="37">
        <f t="shared" si="12"/>
        <v>1830</v>
      </c>
      <c r="U139" t="s">
        <v>424</v>
      </c>
    </row>
    <row r="140" spans="1:20" ht="15">
      <c r="A140" s="1">
        <v>136</v>
      </c>
      <c r="B140" s="2">
        <v>36019</v>
      </c>
      <c r="C140" s="1">
        <v>1854</v>
      </c>
      <c r="D140" s="1" t="s">
        <v>19</v>
      </c>
      <c r="E140" s="1" t="s">
        <v>104</v>
      </c>
      <c r="F140" s="1" t="s">
        <v>425</v>
      </c>
      <c r="G140" s="1" t="str">
        <f>E140</f>
        <v>Redford</v>
      </c>
      <c r="H140" s="1" t="s">
        <v>33</v>
      </c>
      <c r="I140" s="1" t="s">
        <v>34</v>
      </c>
      <c r="J140" s="1" t="s">
        <v>34</v>
      </c>
      <c r="K140" s="1" t="s">
        <v>62</v>
      </c>
      <c r="L140" s="1" t="s">
        <v>426</v>
      </c>
      <c r="M140" s="1" t="s">
        <v>37</v>
      </c>
      <c r="N140" s="1" t="str">
        <f t="shared" si="11"/>
        <v>Gloucester</v>
      </c>
      <c r="O140" s="1" t="s">
        <v>427</v>
      </c>
      <c r="P140" s="7" t="s">
        <v>79</v>
      </c>
      <c r="Q140" s="1">
        <v>7</v>
      </c>
      <c r="R140" s="3">
        <v>15</v>
      </c>
      <c r="S140">
        <v>3</v>
      </c>
      <c r="T140" s="37">
        <f t="shared" si="12"/>
        <v>1850</v>
      </c>
    </row>
    <row r="141" spans="1:21" ht="15">
      <c r="A141" s="1">
        <v>137</v>
      </c>
      <c r="B141" s="2">
        <v>36156</v>
      </c>
      <c r="C141" s="1">
        <v>1856</v>
      </c>
      <c r="D141" s="1" t="s">
        <v>19</v>
      </c>
      <c r="E141" s="1" t="s">
        <v>104</v>
      </c>
      <c r="F141" s="1" t="s">
        <v>425</v>
      </c>
      <c r="G141" s="1" t="str">
        <f>E141</f>
        <v>Redford</v>
      </c>
      <c r="H141" s="1" t="s">
        <v>33</v>
      </c>
      <c r="I141" s="1" t="s">
        <v>34</v>
      </c>
      <c r="J141" s="1" t="s">
        <v>34</v>
      </c>
      <c r="K141" s="1" t="s">
        <v>19</v>
      </c>
      <c r="L141" s="1" t="s">
        <v>511</v>
      </c>
      <c r="M141" s="1" t="s">
        <v>37</v>
      </c>
      <c r="N141" s="1" t="str">
        <f t="shared" si="11"/>
        <v>Gloucester</v>
      </c>
      <c r="O141" s="1" t="s">
        <v>428</v>
      </c>
      <c r="P141" s="7" t="s">
        <v>79</v>
      </c>
      <c r="Q141" s="1">
        <v>5</v>
      </c>
      <c r="R141" s="3">
        <v>5</v>
      </c>
      <c r="S141">
        <v>1</v>
      </c>
      <c r="T141" s="37">
        <f t="shared" si="12"/>
        <v>1850</v>
      </c>
      <c r="U141" t="s">
        <v>429</v>
      </c>
    </row>
    <row r="142" spans="1:21" ht="15">
      <c r="A142" s="1">
        <v>138</v>
      </c>
      <c r="B142" s="2">
        <v>36013</v>
      </c>
      <c r="C142" s="1">
        <v>1855</v>
      </c>
      <c r="D142" s="1" t="s">
        <v>190</v>
      </c>
      <c r="E142" s="1" t="s">
        <v>352</v>
      </c>
      <c r="F142" s="1" t="s">
        <v>41</v>
      </c>
      <c r="G142" s="1" t="str">
        <f>E142</f>
        <v>Workman</v>
      </c>
      <c r="H142" s="1" t="s">
        <v>22</v>
      </c>
      <c r="I142" s="1" t="s">
        <v>430</v>
      </c>
      <c r="J142" s="1" t="s">
        <v>39</v>
      </c>
      <c r="K142" s="1" t="s">
        <v>41</v>
      </c>
      <c r="L142" s="1" t="s">
        <v>352</v>
      </c>
      <c r="M142" s="1" t="s">
        <v>97</v>
      </c>
      <c r="N142" s="1" t="str">
        <f t="shared" si="11"/>
        <v>Woodchester</v>
      </c>
      <c r="O142" s="1" t="s">
        <v>430</v>
      </c>
      <c r="P142" s="7" t="s">
        <v>121</v>
      </c>
      <c r="Q142" s="1">
        <v>7</v>
      </c>
      <c r="R142" s="3">
        <v>15</v>
      </c>
      <c r="S142">
        <v>3</v>
      </c>
      <c r="T142" s="37">
        <f t="shared" si="12"/>
        <v>1850</v>
      </c>
      <c r="U142" t="s">
        <v>431</v>
      </c>
    </row>
    <row r="143" spans="1:21" ht="15">
      <c r="A143" s="1">
        <v>139</v>
      </c>
      <c r="B143" s="2">
        <v>36108</v>
      </c>
      <c r="C143" s="1">
        <v>1836</v>
      </c>
      <c r="D143" s="1" t="s">
        <v>56</v>
      </c>
      <c r="E143" s="1" t="s">
        <v>122</v>
      </c>
      <c r="F143" s="1" t="s">
        <v>169</v>
      </c>
      <c r="G143" s="1" t="s">
        <v>122</v>
      </c>
      <c r="H143" s="1" t="s">
        <v>33</v>
      </c>
      <c r="I143" s="1" t="s">
        <v>34</v>
      </c>
      <c r="J143" s="1" t="s">
        <v>34</v>
      </c>
      <c r="K143" s="1" t="s">
        <v>56</v>
      </c>
      <c r="L143" s="1" t="s">
        <v>432</v>
      </c>
      <c r="M143" s="1" t="s">
        <v>37</v>
      </c>
      <c r="N143" s="1" t="str">
        <f t="shared" si="11"/>
        <v>Gloucester</v>
      </c>
      <c r="O143" s="1" t="s">
        <v>54</v>
      </c>
      <c r="P143" s="7" t="s">
        <v>55</v>
      </c>
      <c r="Q143" s="1">
        <v>7</v>
      </c>
      <c r="T143" s="37">
        <f t="shared" si="12"/>
        <v>1830</v>
      </c>
      <c r="U143" t="s">
        <v>433</v>
      </c>
    </row>
    <row r="144" spans="1:21" ht="15">
      <c r="A144" s="1">
        <v>140</v>
      </c>
      <c r="B144" s="2">
        <v>35991</v>
      </c>
      <c r="C144" s="1">
        <v>1836</v>
      </c>
      <c r="D144" s="1" t="s">
        <v>205</v>
      </c>
      <c r="E144" s="1" t="s">
        <v>434</v>
      </c>
      <c r="F144" s="1" t="s">
        <v>205</v>
      </c>
      <c r="G144" s="1" t="str">
        <f>E144</f>
        <v>Teakle</v>
      </c>
      <c r="H144" s="1" t="s">
        <v>362</v>
      </c>
      <c r="I144" s="1" t="s">
        <v>162</v>
      </c>
      <c r="J144" s="1" t="s">
        <v>24</v>
      </c>
      <c r="K144" s="1" t="s">
        <v>41</v>
      </c>
      <c r="L144" s="1" t="s">
        <v>435</v>
      </c>
      <c r="M144" s="1" t="s">
        <v>208</v>
      </c>
      <c r="N144" s="1" t="str">
        <f t="shared" si="11"/>
        <v>Horsley</v>
      </c>
      <c r="O144" s="1" t="s">
        <v>103</v>
      </c>
      <c r="P144" s="7" t="s">
        <v>79</v>
      </c>
      <c r="Q144" s="1">
        <v>7</v>
      </c>
      <c r="R144" s="3">
        <v>15</v>
      </c>
      <c r="S144">
        <v>2</v>
      </c>
      <c r="T144" s="37">
        <f t="shared" si="12"/>
        <v>1830</v>
      </c>
      <c r="U144" t="s">
        <v>436</v>
      </c>
    </row>
    <row r="145" spans="1:21" ht="15">
      <c r="A145" s="1">
        <v>141</v>
      </c>
      <c r="B145" s="2">
        <v>36126</v>
      </c>
      <c r="C145" s="1">
        <v>1786</v>
      </c>
      <c r="D145" s="1" t="s">
        <v>43</v>
      </c>
      <c r="E145" s="1" t="s">
        <v>19</v>
      </c>
      <c r="J145" s="1" t="s">
        <v>307</v>
      </c>
      <c r="K145" s="1" t="s">
        <v>437</v>
      </c>
      <c r="L145" s="1" t="s">
        <v>438</v>
      </c>
      <c r="M145" s="8" t="s">
        <v>439</v>
      </c>
      <c r="N145" s="1" t="s">
        <v>509</v>
      </c>
      <c r="O145" s="1" t="s">
        <v>440</v>
      </c>
      <c r="P145" s="7" t="s">
        <v>84</v>
      </c>
      <c r="R145" s="3">
        <v>5</v>
      </c>
      <c r="S145">
        <v>1</v>
      </c>
      <c r="T145" s="37">
        <f t="shared" si="12"/>
        <v>1780</v>
      </c>
      <c r="U145" t="s">
        <v>402</v>
      </c>
    </row>
    <row r="146" spans="1:21" ht="15">
      <c r="A146" s="1">
        <v>142</v>
      </c>
      <c r="B146" s="2">
        <v>35895</v>
      </c>
      <c r="C146" s="1">
        <v>1787</v>
      </c>
      <c r="D146" s="1" t="s">
        <v>441</v>
      </c>
      <c r="E146" s="1" t="s">
        <v>442</v>
      </c>
      <c r="F146" s="1" t="s">
        <v>205</v>
      </c>
      <c r="G146" s="1" t="str">
        <f aca="true" t="shared" si="13" ref="G146:G160">E146</f>
        <v>Herbert</v>
      </c>
      <c r="H146" s="1" t="s">
        <v>22</v>
      </c>
      <c r="J146" s="1" t="s">
        <v>307</v>
      </c>
      <c r="K146" s="1" t="s">
        <v>43</v>
      </c>
      <c r="L146" s="1" t="s">
        <v>397</v>
      </c>
      <c r="M146" s="8" t="s">
        <v>47</v>
      </c>
      <c r="N146" s="1" t="str">
        <f t="shared" si="11"/>
        <v>Painswick</v>
      </c>
      <c r="O146" s="1" t="s">
        <v>54</v>
      </c>
      <c r="P146" s="7" t="s">
        <v>55</v>
      </c>
      <c r="R146" s="3">
        <v>5</v>
      </c>
      <c r="S146">
        <v>1</v>
      </c>
      <c r="T146" s="37">
        <f t="shared" si="12"/>
        <v>1780</v>
      </c>
      <c r="U146" t="s">
        <v>402</v>
      </c>
    </row>
    <row r="147" spans="1:21" ht="15">
      <c r="A147" s="1">
        <v>143</v>
      </c>
      <c r="B147" s="2">
        <v>36069</v>
      </c>
      <c r="C147" s="1">
        <v>1787</v>
      </c>
      <c r="D147" s="1" t="s">
        <v>398</v>
      </c>
      <c r="E147" s="1" t="s">
        <v>106</v>
      </c>
      <c r="F147" s="1" t="s">
        <v>172</v>
      </c>
      <c r="G147" s="1" t="str">
        <f t="shared" si="13"/>
        <v>Hall</v>
      </c>
      <c r="H147" s="1" t="s">
        <v>22</v>
      </c>
      <c r="J147" s="1" t="s">
        <v>307</v>
      </c>
      <c r="K147" s="1" t="s">
        <v>182</v>
      </c>
      <c r="L147" s="1" t="s">
        <v>230</v>
      </c>
      <c r="M147" s="8" t="s">
        <v>164</v>
      </c>
      <c r="N147" s="1" t="s">
        <v>509</v>
      </c>
      <c r="O147" s="1" t="s">
        <v>54</v>
      </c>
      <c r="P147" s="7" t="s">
        <v>55</v>
      </c>
      <c r="R147" s="3">
        <v>5</v>
      </c>
      <c r="S147">
        <v>1</v>
      </c>
      <c r="T147" s="37">
        <f t="shared" si="12"/>
        <v>1780</v>
      </c>
      <c r="U147" t="s">
        <v>402</v>
      </c>
    </row>
    <row r="148" spans="1:21" ht="15">
      <c r="A148" s="1">
        <v>144</v>
      </c>
      <c r="B148" s="2">
        <v>35961</v>
      </c>
      <c r="C148" s="1">
        <v>1787</v>
      </c>
      <c r="D148" s="1" t="s">
        <v>62</v>
      </c>
      <c r="E148" s="1" t="s">
        <v>191</v>
      </c>
      <c r="F148" s="1" t="s">
        <v>391</v>
      </c>
      <c r="G148" s="1" t="str">
        <f t="shared" si="13"/>
        <v>Merritt</v>
      </c>
      <c r="H148" s="1" t="s">
        <v>22</v>
      </c>
      <c r="J148" s="1" t="s">
        <v>307</v>
      </c>
      <c r="K148" s="1" t="s">
        <v>443</v>
      </c>
      <c r="L148" s="1" t="s">
        <v>444</v>
      </c>
      <c r="M148" s="8" t="s">
        <v>445</v>
      </c>
      <c r="N148" s="1" t="s">
        <v>39</v>
      </c>
      <c r="O148" s="1" t="s">
        <v>446</v>
      </c>
      <c r="P148" s="7" t="s">
        <v>39</v>
      </c>
      <c r="R148" s="3">
        <v>5</v>
      </c>
      <c r="S148">
        <v>1</v>
      </c>
      <c r="T148" s="37">
        <f t="shared" si="12"/>
        <v>1780</v>
      </c>
      <c r="U148" t="s">
        <v>402</v>
      </c>
    </row>
    <row r="149" spans="1:21" ht="15">
      <c r="A149" s="1">
        <v>145</v>
      </c>
      <c r="B149" s="2">
        <v>35879</v>
      </c>
      <c r="C149" s="1">
        <v>1787</v>
      </c>
      <c r="D149" s="1" t="s">
        <v>99</v>
      </c>
      <c r="E149" s="1" t="s">
        <v>442</v>
      </c>
      <c r="F149" s="1" t="s">
        <v>205</v>
      </c>
      <c r="G149" s="1" t="str">
        <f t="shared" si="13"/>
        <v>Herbert</v>
      </c>
      <c r="H149" s="1" t="s">
        <v>22</v>
      </c>
      <c r="J149" s="1" t="s">
        <v>307</v>
      </c>
      <c r="K149" s="1" t="s">
        <v>396</v>
      </c>
      <c r="L149" s="1" t="s">
        <v>397</v>
      </c>
      <c r="M149" s="8" t="s">
        <v>47</v>
      </c>
      <c r="N149" s="1" t="str">
        <f t="shared" si="11"/>
        <v>Painswick</v>
      </c>
      <c r="O149" s="1" t="s">
        <v>54</v>
      </c>
      <c r="P149" s="7" t="s">
        <v>55</v>
      </c>
      <c r="R149" s="3">
        <v>5</v>
      </c>
      <c r="S149">
        <v>1</v>
      </c>
      <c r="T149" s="37">
        <f t="shared" si="12"/>
        <v>1780</v>
      </c>
      <c r="U149" t="s">
        <v>402</v>
      </c>
    </row>
    <row r="150" spans="1:21" ht="15">
      <c r="A150" s="1">
        <v>146</v>
      </c>
      <c r="B150" s="2">
        <v>35929</v>
      </c>
      <c r="C150" s="1">
        <v>1789</v>
      </c>
      <c r="D150" s="1" t="s">
        <v>41</v>
      </c>
      <c r="E150" s="1" t="s">
        <v>71</v>
      </c>
      <c r="F150" s="1" t="s">
        <v>19</v>
      </c>
      <c r="G150" s="1" t="str">
        <f t="shared" si="13"/>
        <v>Smith</v>
      </c>
      <c r="H150" s="1" t="s">
        <v>22</v>
      </c>
      <c r="J150" s="1" t="s">
        <v>307</v>
      </c>
      <c r="K150" s="1" t="s">
        <v>19</v>
      </c>
      <c r="L150" s="1" t="s">
        <v>394</v>
      </c>
      <c r="M150" s="8" t="s">
        <v>27</v>
      </c>
      <c r="N150" s="1" t="str">
        <f t="shared" si="11"/>
        <v>Stroud</v>
      </c>
      <c r="O150" s="1" t="s">
        <v>447</v>
      </c>
      <c r="P150" s="7" t="s">
        <v>39</v>
      </c>
      <c r="R150" s="3">
        <v>5</v>
      </c>
      <c r="S150">
        <v>1</v>
      </c>
      <c r="T150" s="37">
        <f t="shared" si="12"/>
        <v>1780</v>
      </c>
      <c r="U150" t="s">
        <v>402</v>
      </c>
    </row>
    <row r="151" spans="1:21" ht="15">
      <c r="A151" s="1">
        <v>147</v>
      </c>
      <c r="B151" s="2">
        <v>35956</v>
      </c>
      <c r="C151" s="1">
        <v>1789</v>
      </c>
      <c r="D151" s="1" t="s">
        <v>62</v>
      </c>
      <c r="E151" s="1" t="s">
        <v>146</v>
      </c>
      <c r="F151" s="1" t="s">
        <v>448</v>
      </c>
      <c r="G151" s="1" t="str">
        <f t="shared" si="13"/>
        <v>Kirby</v>
      </c>
      <c r="H151" s="1" t="s">
        <v>33</v>
      </c>
      <c r="J151" s="1" t="s">
        <v>307</v>
      </c>
      <c r="K151" s="1" t="s">
        <v>279</v>
      </c>
      <c r="L151" s="1" t="s">
        <v>376</v>
      </c>
      <c r="M151" s="8" t="s">
        <v>27</v>
      </c>
      <c r="N151" s="1" t="str">
        <f t="shared" si="11"/>
        <v>Stroud</v>
      </c>
      <c r="O151" s="1" t="s">
        <v>378</v>
      </c>
      <c r="P151" s="7" t="s">
        <v>24</v>
      </c>
      <c r="R151" s="3">
        <v>5</v>
      </c>
      <c r="S151">
        <v>1</v>
      </c>
      <c r="T151" s="37">
        <f t="shared" si="12"/>
        <v>1780</v>
      </c>
      <c r="U151" t="s">
        <v>402</v>
      </c>
    </row>
    <row r="152" spans="1:21" ht="15">
      <c r="A152" s="1">
        <v>148</v>
      </c>
      <c r="B152" s="2">
        <v>36054</v>
      </c>
      <c r="C152" s="1">
        <v>1789</v>
      </c>
      <c r="D152" s="1" t="s">
        <v>56</v>
      </c>
      <c r="E152" s="1" t="s">
        <v>449</v>
      </c>
      <c r="F152" s="1" t="s">
        <v>56</v>
      </c>
      <c r="G152" s="1" t="str">
        <f t="shared" si="13"/>
        <v>Nall</v>
      </c>
      <c r="H152" s="1" t="s">
        <v>22</v>
      </c>
      <c r="J152" s="1" t="s">
        <v>307</v>
      </c>
      <c r="K152" s="1" t="s">
        <v>43</v>
      </c>
      <c r="L152" s="1" t="s">
        <v>313</v>
      </c>
      <c r="M152" s="8" t="s">
        <v>132</v>
      </c>
      <c r="N152" s="1" t="str">
        <f t="shared" si="11"/>
        <v>Minchinhampton</v>
      </c>
      <c r="O152" s="1" t="s">
        <v>54</v>
      </c>
      <c r="P152" s="7" t="s">
        <v>55</v>
      </c>
      <c r="R152" s="3">
        <v>5</v>
      </c>
      <c r="S152">
        <v>1</v>
      </c>
      <c r="T152" s="37">
        <f t="shared" si="12"/>
        <v>1780</v>
      </c>
      <c r="U152" t="s">
        <v>402</v>
      </c>
    </row>
    <row r="153" spans="1:21" ht="15">
      <c r="A153" s="1">
        <v>149</v>
      </c>
      <c r="B153" s="2">
        <v>35993</v>
      </c>
      <c r="C153" s="1">
        <v>1790</v>
      </c>
      <c r="D153" s="1" t="s">
        <v>62</v>
      </c>
      <c r="E153" s="1" t="s">
        <v>124</v>
      </c>
      <c r="F153" s="1" t="s">
        <v>19</v>
      </c>
      <c r="G153" s="1" t="str">
        <f t="shared" si="13"/>
        <v>Hodges</v>
      </c>
      <c r="H153" s="1" t="s">
        <v>22</v>
      </c>
      <c r="J153" s="1" t="s">
        <v>307</v>
      </c>
      <c r="K153" s="1" t="s">
        <v>62</v>
      </c>
      <c r="L153" s="1" t="s">
        <v>124</v>
      </c>
      <c r="M153" s="8" t="s">
        <v>97</v>
      </c>
      <c r="N153" s="1" t="str">
        <f t="shared" si="11"/>
        <v>Woodchester</v>
      </c>
      <c r="O153" s="1" t="s">
        <v>374</v>
      </c>
      <c r="P153" s="7" t="s">
        <v>121</v>
      </c>
      <c r="R153" s="3">
        <v>5</v>
      </c>
      <c r="S153">
        <v>1</v>
      </c>
      <c r="T153" s="37">
        <f t="shared" si="12"/>
        <v>1790</v>
      </c>
      <c r="U153" t="s">
        <v>402</v>
      </c>
    </row>
    <row r="154" spans="1:21" ht="15">
      <c r="A154" s="1">
        <v>150</v>
      </c>
      <c r="B154" s="2">
        <v>35890</v>
      </c>
      <c r="C154" s="1">
        <v>1790</v>
      </c>
      <c r="D154" s="1" t="s">
        <v>41</v>
      </c>
      <c r="E154" s="1" t="s">
        <v>193</v>
      </c>
      <c r="F154" s="1" t="s">
        <v>450</v>
      </c>
      <c r="G154" s="1" t="str">
        <f t="shared" si="13"/>
        <v>Davis</v>
      </c>
      <c r="H154" s="1" t="s">
        <v>33</v>
      </c>
      <c r="J154" s="1" t="s">
        <v>307</v>
      </c>
      <c r="K154" s="1" t="s">
        <v>56</v>
      </c>
      <c r="L154" s="1" t="s">
        <v>451</v>
      </c>
      <c r="M154" s="8" t="s">
        <v>97</v>
      </c>
      <c r="N154" s="1" t="str">
        <f t="shared" si="11"/>
        <v>Woodchester</v>
      </c>
      <c r="O154" s="1" t="s">
        <v>200</v>
      </c>
      <c r="P154" s="7" t="s">
        <v>121</v>
      </c>
      <c r="R154" s="3">
        <v>5</v>
      </c>
      <c r="S154">
        <v>1</v>
      </c>
      <c r="T154" s="37">
        <f t="shared" si="12"/>
        <v>1790</v>
      </c>
      <c r="U154" t="s">
        <v>402</v>
      </c>
    </row>
    <row r="155" spans="1:21" ht="15">
      <c r="A155" s="1">
        <v>151</v>
      </c>
      <c r="B155" s="2">
        <v>35845</v>
      </c>
      <c r="C155" s="1">
        <v>1790</v>
      </c>
      <c r="D155" s="1" t="s">
        <v>62</v>
      </c>
      <c r="E155" s="1" t="s">
        <v>58</v>
      </c>
      <c r="F155" s="1" t="s">
        <v>452</v>
      </c>
      <c r="G155" s="1" t="str">
        <f t="shared" si="13"/>
        <v>Harrison</v>
      </c>
      <c r="H155" s="1" t="s">
        <v>22</v>
      </c>
      <c r="I155" s="1" t="s">
        <v>197</v>
      </c>
      <c r="J155" s="1" t="s">
        <v>39</v>
      </c>
      <c r="K155" s="1" t="s">
        <v>452</v>
      </c>
      <c r="L155" s="1" t="s">
        <v>58</v>
      </c>
      <c r="M155" s="8" t="s">
        <v>97</v>
      </c>
      <c r="N155" s="1" t="str">
        <f t="shared" si="11"/>
        <v>Woodchester</v>
      </c>
      <c r="O155" s="1" t="s">
        <v>197</v>
      </c>
      <c r="P155" s="7" t="s">
        <v>39</v>
      </c>
      <c r="R155" s="3">
        <v>5</v>
      </c>
      <c r="S155">
        <v>1</v>
      </c>
      <c r="T155" s="37">
        <f t="shared" si="12"/>
        <v>1790</v>
      </c>
      <c r="U155" t="s">
        <v>402</v>
      </c>
    </row>
    <row r="156" spans="1:21" ht="15">
      <c r="A156" s="1">
        <v>152</v>
      </c>
      <c r="B156" s="2">
        <v>35890</v>
      </c>
      <c r="C156" s="1">
        <v>1790</v>
      </c>
      <c r="D156" s="1" t="s">
        <v>87</v>
      </c>
      <c r="E156" s="1" t="s">
        <v>71</v>
      </c>
      <c r="F156" s="1" t="s">
        <v>19</v>
      </c>
      <c r="G156" s="1" t="str">
        <f t="shared" si="13"/>
        <v>Smith</v>
      </c>
      <c r="H156" s="1" t="s">
        <v>22</v>
      </c>
      <c r="J156" s="1" t="s">
        <v>307</v>
      </c>
      <c r="K156" s="1" t="s">
        <v>62</v>
      </c>
      <c r="L156" s="1" t="s">
        <v>453</v>
      </c>
      <c r="M156" s="8" t="s">
        <v>132</v>
      </c>
      <c r="N156" s="1" t="str">
        <f t="shared" si="11"/>
        <v>Minchinhampton</v>
      </c>
      <c r="O156" s="1" t="s">
        <v>54</v>
      </c>
      <c r="P156" s="7" t="s">
        <v>55</v>
      </c>
      <c r="R156" s="3">
        <v>5</v>
      </c>
      <c r="S156">
        <v>1</v>
      </c>
      <c r="T156" s="37">
        <f t="shared" si="12"/>
        <v>1790</v>
      </c>
      <c r="U156" t="s">
        <v>402</v>
      </c>
    </row>
    <row r="157" spans="1:21" ht="15">
      <c r="A157" s="1">
        <v>153</v>
      </c>
      <c r="B157" s="2">
        <v>36016</v>
      </c>
      <c r="C157" s="1">
        <v>1790</v>
      </c>
      <c r="D157" s="1" t="s">
        <v>43</v>
      </c>
      <c r="E157" s="1" t="s">
        <v>454</v>
      </c>
      <c r="F157" s="1" t="s">
        <v>43</v>
      </c>
      <c r="G157" s="1" t="str">
        <f t="shared" si="13"/>
        <v>Peters</v>
      </c>
      <c r="H157" s="1" t="s">
        <v>22</v>
      </c>
      <c r="J157" s="1" t="s">
        <v>307</v>
      </c>
      <c r="K157" s="1" t="s">
        <v>62</v>
      </c>
      <c r="L157" s="1" t="s">
        <v>191</v>
      </c>
      <c r="M157" s="8" t="s">
        <v>97</v>
      </c>
      <c r="N157" s="1" t="str">
        <f t="shared" si="11"/>
        <v>Woodchester</v>
      </c>
      <c r="O157" s="1" t="s">
        <v>54</v>
      </c>
      <c r="P157" s="7" t="s">
        <v>55</v>
      </c>
      <c r="R157" s="3">
        <v>5</v>
      </c>
      <c r="S157">
        <v>1</v>
      </c>
      <c r="T157" s="37">
        <f t="shared" si="12"/>
        <v>1790</v>
      </c>
      <c r="U157" t="s">
        <v>402</v>
      </c>
    </row>
    <row r="158" spans="1:21" ht="15">
      <c r="A158" s="1">
        <v>154</v>
      </c>
      <c r="B158" s="2">
        <v>35900</v>
      </c>
      <c r="C158" s="1">
        <v>1791</v>
      </c>
      <c r="D158" s="1" t="s">
        <v>43</v>
      </c>
      <c r="E158" s="1" t="s">
        <v>42</v>
      </c>
      <c r="F158" s="1" t="s">
        <v>167</v>
      </c>
      <c r="G158" s="1" t="str">
        <f t="shared" si="13"/>
        <v>Walkley</v>
      </c>
      <c r="H158" s="1" t="s">
        <v>22</v>
      </c>
      <c r="I158" s="1" t="s">
        <v>204</v>
      </c>
      <c r="J158" s="1" t="s">
        <v>39</v>
      </c>
      <c r="K158" s="1" t="s">
        <v>455</v>
      </c>
      <c r="L158" s="1" t="s">
        <v>42</v>
      </c>
      <c r="M158" s="8" t="s">
        <v>97</v>
      </c>
      <c r="N158" s="1" t="str">
        <f t="shared" si="11"/>
        <v>Woodchester</v>
      </c>
      <c r="O158" s="1" t="s">
        <v>204</v>
      </c>
      <c r="P158" s="7" t="s">
        <v>65</v>
      </c>
      <c r="R158" s="3">
        <v>5</v>
      </c>
      <c r="S158">
        <v>1</v>
      </c>
      <c r="T158" s="37">
        <f t="shared" si="12"/>
        <v>1790</v>
      </c>
      <c r="U158" t="s">
        <v>402</v>
      </c>
    </row>
    <row r="159" spans="1:21" ht="15">
      <c r="A159" s="1">
        <v>155</v>
      </c>
      <c r="B159" s="2">
        <v>35834</v>
      </c>
      <c r="C159" s="1">
        <v>1793</v>
      </c>
      <c r="D159" s="1" t="s">
        <v>235</v>
      </c>
      <c r="E159" s="1" t="s">
        <v>191</v>
      </c>
      <c r="F159" s="1" t="s">
        <v>206</v>
      </c>
      <c r="G159" s="1" t="str">
        <f t="shared" si="13"/>
        <v>Merritt</v>
      </c>
      <c r="H159" s="1" t="s">
        <v>22</v>
      </c>
      <c r="J159" s="1" t="s">
        <v>307</v>
      </c>
      <c r="K159" s="1" t="s">
        <v>62</v>
      </c>
      <c r="L159" s="1" t="s">
        <v>191</v>
      </c>
      <c r="M159" s="8" t="s">
        <v>97</v>
      </c>
      <c r="N159" s="1" t="str">
        <f t="shared" si="11"/>
        <v>Woodchester</v>
      </c>
      <c r="O159" s="1" t="s">
        <v>54</v>
      </c>
      <c r="P159" s="7" t="s">
        <v>55</v>
      </c>
      <c r="R159" s="3">
        <v>5</v>
      </c>
      <c r="S159">
        <v>1</v>
      </c>
      <c r="T159" s="37">
        <f t="shared" si="12"/>
        <v>1790</v>
      </c>
      <c r="U159" t="s">
        <v>402</v>
      </c>
    </row>
    <row r="160" spans="1:21" ht="15">
      <c r="A160" s="1">
        <v>156</v>
      </c>
      <c r="B160" s="2">
        <v>35986</v>
      </c>
      <c r="C160" s="1">
        <v>1762</v>
      </c>
      <c r="D160" s="1" t="s">
        <v>19</v>
      </c>
      <c r="E160" s="1" t="s">
        <v>122</v>
      </c>
      <c r="F160" s="1" t="s">
        <v>219</v>
      </c>
      <c r="G160" s="1" t="str">
        <f t="shared" si="13"/>
        <v>Willis</v>
      </c>
      <c r="H160" s="1" t="s">
        <v>22</v>
      </c>
      <c r="J160" s="1" t="s">
        <v>307</v>
      </c>
      <c r="K160" s="1" t="s">
        <v>56</v>
      </c>
      <c r="L160" s="1" t="s">
        <v>456</v>
      </c>
      <c r="M160" s="8" t="s">
        <v>208</v>
      </c>
      <c r="N160" s="1" t="str">
        <f t="shared" si="11"/>
        <v>Horsley</v>
      </c>
      <c r="O160" s="1" t="s">
        <v>378</v>
      </c>
      <c r="P160" s="7" t="s">
        <v>65</v>
      </c>
      <c r="Q160" s="1">
        <v>7</v>
      </c>
      <c r="R160" s="3">
        <v>5</v>
      </c>
      <c r="S160">
        <v>1</v>
      </c>
      <c r="T160" s="37">
        <f t="shared" si="12"/>
        <v>1760</v>
      </c>
      <c r="U160" t="s">
        <v>402</v>
      </c>
    </row>
    <row r="161" spans="1:20" ht="15">
      <c r="A161" s="1">
        <v>157</v>
      </c>
      <c r="B161" s="2">
        <v>35798</v>
      </c>
      <c r="C161" s="1">
        <v>1760</v>
      </c>
      <c r="D161" s="1" t="s">
        <v>172</v>
      </c>
      <c r="E161" s="1" t="s">
        <v>457</v>
      </c>
      <c r="J161" s="1" t="s">
        <v>307</v>
      </c>
      <c r="K161" s="1" t="s">
        <v>62</v>
      </c>
      <c r="L161" s="1" t="s">
        <v>112</v>
      </c>
      <c r="M161" s="8" t="s">
        <v>316</v>
      </c>
      <c r="N161" s="1" t="str">
        <f t="shared" si="11"/>
        <v> </v>
      </c>
      <c r="P161" s="7"/>
      <c r="T161" s="37">
        <f t="shared" si="12"/>
        <v>1760</v>
      </c>
    </row>
    <row r="162" spans="1:20" ht="15">
      <c r="A162" s="1">
        <v>158</v>
      </c>
      <c r="B162" s="2">
        <v>36047</v>
      </c>
      <c r="C162" s="1">
        <v>1799</v>
      </c>
      <c r="D162" s="1" t="s">
        <v>167</v>
      </c>
      <c r="E162" s="1" t="s">
        <v>166</v>
      </c>
      <c r="F162" s="1" t="s">
        <v>458</v>
      </c>
      <c r="G162" s="1" t="str">
        <f>E162</f>
        <v>Cordwell</v>
      </c>
      <c r="H162" s="1" t="s">
        <v>22</v>
      </c>
      <c r="J162" s="1" t="s">
        <v>307</v>
      </c>
      <c r="K162" s="1" t="s">
        <v>279</v>
      </c>
      <c r="L162" s="1" t="s">
        <v>226</v>
      </c>
      <c r="M162" s="8" t="s">
        <v>97</v>
      </c>
      <c r="N162" s="1" t="str">
        <f t="shared" si="11"/>
        <v>Woodchester</v>
      </c>
      <c r="O162" s="1" t="s">
        <v>459</v>
      </c>
      <c r="P162" s="7" t="s">
        <v>24</v>
      </c>
      <c r="Q162" s="1">
        <v>7</v>
      </c>
      <c r="T162" s="37">
        <f t="shared" si="12"/>
        <v>1790</v>
      </c>
    </row>
    <row r="163" spans="1:21" ht="15">
      <c r="A163" s="1">
        <v>159</v>
      </c>
      <c r="B163" s="2">
        <v>35877</v>
      </c>
      <c r="C163" s="1">
        <v>1773</v>
      </c>
      <c r="D163" s="1" t="s">
        <v>184</v>
      </c>
      <c r="E163" s="1" t="s">
        <v>105</v>
      </c>
      <c r="J163" s="1" t="s">
        <v>307</v>
      </c>
      <c r="K163" s="1" t="s">
        <v>62</v>
      </c>
      <c r="L163" s="1" t="s">
        <v>460</v>
      </c>
      <c r="M163" s="8" t="s">
        <v>316</v>
      </c>
      <c r="N163" s="1" t="str">
        <f t="shared" si="11"/>
        <v> </v>
      </c>
      <c r="P163" s="7"/>
      <c r="R163" s="3">
        <v>5</v>
      </c>
      <c r="S163">
        <v>1</v>
      </c>
      <c r="T163" s="37">
        <f t="shared" si="12"/>
        <v>1770</v>
      </c>
      <c r="U163" t="s">
        <v>402</v>
      </c>
    </row>
    <row r="164" spans="1:21" ht="15">
      <c r="A164" s="1">
        <v>160</v>
      </c>
      <c r="B164" s="2">
        <v>36016</v>
      </c>
      <c r="C164" s="1">
        <v>1765</v>
      </c>
      <c r="D164" s="1" t="s">
        <v>245</v>
      </c>
      <c r="E164" s="1" t="s">
        <v>122</v>
      </c>
      <c r="F164" s="1" t="s">
        <v>461</v>
      </c>
      <c r="G164" s="1" t="s">
        <v>122</v>
      </c>
      <c r="H164" s="1" t="s">
        <v>33</v>
      </c>
      <c r="J164" s="1" t="s">
        <v>34</v>
      </c>
      <c r="K164" s="1" t="s">
        <v>56</v>
      </c>
      <c r="L164" s="1" t="s">
        <v>462</v>
      </c>
      <c r="M164" s="8" t="s">
        <v>132</v>
      </c>
      <c r="N164" s="1" t="str">
        <f t="shared" si="11"/>
        <v>Minchinhampton</v>
      </c>
      <c r="O164" s="1" t="s">
        <v>378</v>
      </c>
      <c r="P164" s="7" t="s">
        <v>24</v>
      </c>
      <c r="Q164" s="1">
        <v>9</v>
      </c>
      <c r="R164" s="3">
        <v>5</v>
      </c>
      <c r="T164" s="37">
        <f t="shared" si="12"/>
        <v>1760</v>
      </c>
      <c r="U164" t="s">
        <v>402</v>
      </c>
    </row>
    <row r="165" spans="1:20" ht="15">
      <c r="A165" s="1">
        <v>161</v>
      </c>
      <c r="B165" s="2">
        <v>36017</v>
      </c>
      <c r="C165" s="1">
        <v>1761</v>
      </c>
      <c r="D165" s="1" t="s">
        <v>182</v>
      </c>
      <c r="E165" s="1" t="s">
        <v>122</v>
      </c>
      <c r="J165" s="1" t="s">
        <v>307</v>
      </c>
      <c r="K165" s="1" t="s">
        <v>463</v>
      </c>
      <c r="L165" s="1" t="s">
        <v>464</v>
      </c>
      <c r="M165" s="8" t="s">
        <v>97</v>
      </c>
      <c r="N165" s="1" t="str">
        <f t="shared" si="11"/>
        <v>Woodchester</v>
      </c>
      <c r="P165" s="7"/>
      <c r="T165" s="37">
        <f t="shared" si="12"/>
        <v>1760</v>
      </c>
    </row>
    <row r="166" spans="1:21" ht="15">
      <c r="A166" s="1">
        <v>162</v>
      </c>
      <c r="B166" s="2">
        <v>35920</v>
      </c>
      <c r="C166" s="1">
        <v>1860</v>
      </c>
      <c r="D166" s="1" t="s">
        <v>35</v>
      </c>
      <c r="E166" s="1" t="s">
        <v>166</v>
      </c>
      <c r="J166" s="1" t="s">
        <v>307</v>
      </c>
      <c r="K166" s="1" t="s">
        <v>465</v>
      </c>
      <c r="L166" s="1" t="s">
        <v>466</v>
      </c>
      <c r="M166" s="8" t="s">
        <v>97</v>
      </c>
      <c r="N166" s="1" t="str">
        <f t="shared" si="11"/>
        <v>Woodchester</v>
      </c>
      <c r="O166" s="1" t="s">
        <v>200</v>
      </c>
      <c r="P166" s="7" t="s">
        <v>121</v>
      </c>
      <c r="Q166" s="1">
        <v>7</v>
      </c>
      <c r="T166" s="37">
        <f t="shared" si="12"/>
        <v>1860</v>
      </c>
      <c r="U166" t="s">
        <v>467</v>
      </c>
    </row>
    <row r="167" spans="1:21" ht="15">
      <c r="A167" s="1">
        <v>163</v>
      </c>
      <c r="B167" s="2">
        <v>35998</v>
      </c>
      <c r="C167" s="1">
        <v>1862</v>
      </c>
      <c r="D167" s="1" t="s">
        <v>41</v>
      </c>
      <c r="E167" s="1" t="s">
        <v>352</v>
      </c>
      <c r="J167" s="1" t="s">
        <v>307</v>
      </c>
      <c r="K167" s="1" t="s">
        <v>190</v>
      </c>
      <c r="L167" s="1" t="s">
        <v>352</v>
      </c>
      <c r="M167" s="8" t="s">
        <v>97</v>
      </c>
      <c r="N167" s="1" t="str">
        <f t="shared" si="11"/>
        <v>Woodchester</v>
      </c>
      <c r="O167" s="1" t="s">
        <v>200</v>
      </c>
      <c r="P167" s="7" t="s">
        <v>121</v>
      </c>
      <c r="Q167" s="1">
        <v>5</v>
      </c>
      <c r="T167" s="37">
        <f t="shared" si="12"/>
        <v>1860</v>
      </c>
      <c r="U167" t="s">
        <v>468</v>
      </c>
    </row>
    <row r="168" spans="1:21" ht="15">
      <c r="A168" s="1">
        <v>164</v>
      </c>
      <c r="B168" s="2">
        <v>35825</v>
      </c>
      <c r="C168" s="1">
        <v>1759</v>
      </c>
      <c r="D168" s="1" t="s">
        <v>56</v>
      </c>
      <c r="E168" s="1" t="s">
        <v>122</v>
      </c>
      <c r="J168" s="1" t="s">
        <v>307</v>
      </c>
      <c r="K168" s="1" t="s">
        <v>161</v>
      </c>
      <c r="L168" s="1" t="s">
        <v>469</v>
      </c>
      <c r="M168" s="8" t="s">
        <v>316</v>
      </c>
      <c r="N168" s="1" t="str">
        <f t="shared" si="11"/>
        <v> </v>
      </c>
      <c r="P168" s="7"/>
      <c r="T168" s="37">
        <f t="shared" si="12"/>
        <v>1750</v>
      </c>
      <c r="U168" t="s">
        <v>402</v>
      </c>
    </row>
    <row r="169" spans="1:21" ht="15">
      <c r="A169" s="1">
        <v>165</v>
      </c>
      <c r="B169" s="2">
        <v>35824</v>
      </c>
      <c r="C169" s="1">
        <v>1759</v>
      </c>
      <c r="D169" s="1" t="s">
        <v>56</v>
      </c>
      <c r="E169" s="1" t="s">
        <v>470</v>
      </c>
      <c r="J169" s="1" t="s">
        <v>307</v>
      </c>
      <c r="K169" s="1" t="s">
        <v>279</v>
      </c>
      <c r="L169" s="1" t="s">
        <v>355</v>
      </c>
      <c r="M169" s="8" t="s">
        <v>316</v>
      </c>
      <c r="N169" s="1" t="str">
        <f t="shared" si="11"/>
        <v> </v>
      </c>
      <c r="P169" s="7"/>
      <c r="T169" s="37">
        <f t="shared" si="12"/>
        <v>1750</v>
      </c>
      <c r="U169" t="s">
        <v>402</v>
      </c>
    </row>
    <row r="170" spans="1:20" ht="15">
      <c r="A170" s="1">
        <v>166</v>
      </c>
      <c r="B170" s="2">
        <v>36087</v>
      </c>
      <c r="C170" s="1">
        <v>1860</v>
      </c>
      <c r="D170" s="1" t="s">
        <v>471</v>
      </c>
      <c r="E170" s="1" t="s">
        <v>42</v>
      </c>
      <c r="J170" s="1" t="s">
        <v>307</v>
      </c>
      <c r="K170" s="1" t="s">
        <v>62</v>
      </c>
      <c r="L170" s="1" t="s">
        <v>173</v>
      </c>
      <c r="M170" s="8" t="s">
        <v>97</v>
      </c>
      <c r="N170" s="1" t="str">
        <f t="shared" si="11"/>
        <v>Woodchester</v>
      </c>
      <c r="O170" s="1" t="s">
        <v>374</v>
      </c>
      <c r="P170" s="7" t="s">
        <v>121</v>
      </c>
      <c r="Q170" s="1">
        <v>7</v>
      </c>
      <c r="T170" s="37">
        <f t="shared" si="12"/>
        <v>1860</v>
      </c>
    </row>
    <row r="171" spans="1:20" ht="15">
      <c r="A171" s="1">
        <v>167</v>
      </c>
      <c r="B171" s="2">
        <v>36013</v>
      </c>
      <c r="C171" s="1">
        <v>1764</v>
      </c>
      <c r="D171" s="1" t="s">
        <v>56</v>
      </c>
      <c r="E171" s="1" t="s">
        <v>58</v>
      </c>
      <c r="J171" s="1" t="s">
        <v>307</v>
      </c>
      <c r="K171" s="1" t="s">
        <v>19</v>
      </c>
      <c r="L171" s="1" t="s">
        <v>381</v>
      </c>
      <c r="M171" s="8" t="s">
        <v>316</v>
      </c>
      <c r="N171" s="1" t="str">
        <f t="shared" si="11"/>
        <v> </v>
      </c>
      <c r="P171" s="7"/>
      <c r="T171" s="37">
        <f t="shared" si="12"/>
        <v>1760</v>
      </c>
    </row>
    <row r="172" spans="1:20" ht="15">
      <c r="A172" s="1">
        <v>168</v>
      </c>
      <c r="B172" s="2">
        <v>36016</v>
      </c>
      <c r="C172" s="1">
        <v>1764</v>
      </c>
      <c r="D172" s="1" t="s">
        <v>62</v>
      </c>
      <c r="E172" s="1" t="s">
        <v>122</v>
      </c>
      <c r="F172" s="1" t="s">
        <v>461</v>
      </c>
      <c r="G172" s="1" t="str">
        <f>E172</f>
        <v>Willis</v>
      </c>
      <c r="H172" s="1" t="s">
        <v>33</v>
      </c>
      <c r="J172" s="1" t="s">
        <v>34</v>
      </c>
      <c r="K172" s="1" t="s">
        <v>19</v>
      </c>
      <c r="L172" s="1" t="s">
        <v>377</v>
      </c>
      <c r="M172" s="8" t="s">
        <v>132</v>
      </c>
      <c r="N172" s="1" t="str">
        <f t="shared" si="11"/>
        <v>Minchinhampton</v>
      </c>
      <c r="O172" s="1" t="s">
        <v>378</v>
      </c>
      <c r="P172" s="7" t="s">
        <v>24</v>
      </c>
      <c r="Q172" s="1">
        <v>8</v>
      </c>
      <c r="R172" s="3">
        <v>5</v>
      </c>
      <c r="S172">
        <v>1</v>
      </c>
      <c r="T172" s="37">
        <f t="shared" si="12"/>
        <v>1760</v>
      </c>
    </row>
    <row r="173" spans="1:20" ht="15">
      <c r="A173" s="1">
        <v>169</v>
      </c>
      <c r="B173" s="2">
        <v>36049</v>
      </c>
      <c r="C173" s="1">
        <v>1763</v>
      </c>
      <c r="D173" s="1" t="s">
        <v>184</v>
      </c>
      <c r="E173" s="1" t="s">
        <v>377</v>
      </c>
      <c r="F173" s="1" t="s">
        <v>211</v>
      </c>
      <c r="G173" s="1" t="s">
        <v>472</v>
      </c>
      <c r="H173" s="1" t="s">
        <v>33</v>
      </c>
      <c r="J173" s="1" t="s">
        <v>34</v>
      </c>
      <c r="K173" s="1" t="s">
        <v>19</v>
      </c>
      <c r="L173" s="1" t="s">
        <v>473</v>
      </c>
      <c r="M173" s="8" t="s">
        <v>125</v>
      </c>
      <c r="N173" s="1" t="str">
        <f t="shared" si="11"/>
        <v>Rodborough</v>
      </c>
      <c r="O173" s="1" t="s">
        <v>378</v>
      </c>
      <c r="P173" s="7" t="s">
        <v>24</v>
      </c>
      <c r="Q173" s="1">
        <v>7</v>
      </c>
      <c r="R173" s="3">
        <v>5</v>
      </c>
      <c r="S173">
        <v>1</v>
      </c>
      <c r="T173" s="37">
        <f t="shared" si="12"/>
        <v>1760</v>
      </c>
    </row>
    <row r="174" spans="1:20" ht="15">
      <c r="A174" s="1">
        <v>170</v>
      </c>
      <c r="B174" s="2">
        <v>35879</v>
      </c>
      <c r="C174" s="1">
        <v>1763</v>
      </c>
      <c r="D174" s="1" t="s">
        <v>99</v>
      </c>
      <c r="E174" s="1" t="s">
        <v>58</v>
      </c>
      <c r="F174" s="1" t="s">
        <v>452</v>
      </c>
      <c r="G174" s="1" t="str">
        <f>E174</f>
        <v>Harrison</v>
      </c>
      <c r="H174" s="1" t="s">
        <v>22</v>
      </c>
      <c r="J174" s="1" t="s">
        <v>307</v>
      </c>
      <c r="K174" s="1" t="s">
        <v>474</v>
      </c>
      <c r="L174" s="1" t="s">
        <v>475</v>
      </c>
      <c r="M174" s="8" t="s">
        <v>72</v>
      </c>
      <c r="N174" s="1" t="str">
        <f t="shared" si="11"/>
        <v>Stonehouse</v>
      </c>
      <c r="O174" s="1" t="s">
        <v>54</v>
      </c>
      <c r="P174" s="7" t="s">
        <v>55</v>
      </c>
      <c r="Q174" s="1">
        <v>7</v>
      </c>
      <c r="R174" s="3">
        <v>5</v>
      </c>
      <c r="S174">
        <v>1</v>
      </c>
      <c r="T174" s="37">
        <f t="shared" si="12"/>
        <v>1760</v>
      </c>
    </row>
    <row r="175" spans="1:20" ht="15">
      <c r="A175" s="1">
        <v>171</v>
      </c>
      <c r="B175" s="2">
        <v>36146</v>
      </c>
      <c r="C175" s="1">
        <v>1762</v>
      </c>
      <c r="D175" s="1" t="s">
        <v>279</v>
      </c>
      <c r="E175" s="1" t="s">
        <v>376</v>
      </c>
      <c r="F175" s="1" t="s">
        <v>476</v>
      </c>
      <c r="G175" s="1" t="str">
        <f>E175</f>
        <v>Wood</v>
      </c>
      <c r="H175" s="1" t="s">
        <v>33</v>
      </c>
      <c r="J175" s="1" t="s">
        <v>34</v>
      </c>
      <c r="K175" s="1" t="s">
        <v>458</v>
      </c>
      <c r="L175" s="1" t="s">
        <v>477</v>
      </c>
      <c r="M175" s="8" t="s">
        <v>125</v>
      </c>
      <c r="N175" s="1" t="str">
        <f t="shared" si="11"/>
        <v>Rodborough</v>
      </c>
      <c r="O175" s="1" t="s">
        <v>378</v>
      </c>
      <c r="P175" s="7" t="s">
        <v>24</v>
      </c>
      <c r="Q175" s="1">
        <v>10</v>
      </c>
      <c r="R175" s="3">
        <v>5</v>
      </c>
      <c r="S175">
        <v>1</v>
      </c>
      <c r="T175" s="37">
        <f t="shared" si="12"/>
        <v>1760</v>
      </c>
    </row>
    <row r="176" spans="1:21" ht="15">
      <c r="A176" s="1">
        <v>172</v>
      </c>
      <c r="B176" s="2">
        <v>35931</v>
      </c>
      <c r="C176" s="1">
        <v>1795</v>
      </c>
      <c r="D176" s="1" t="s">
        <v>308</v>
      </c>
      <c r="E176" s="1" t="s">
        <v>478</v>
      </c>
      <c r="F176" s="1" t="s">
        <v>211</v>
      </c>
      <c r="G176" s="1" t="s">
        <v>479</v>
      </c>
      <c r="H176" s="1" t="s">
        <v>33</v>
      </c>
      <c r="J176" s="1" t="s">
        <v>307</v>
      </c>
      <c r="K176" s="1" t="s">
        <v>56</v>
      </c>
      <c r="L176" s="1" t="s">
        <v>480</v>
      </c>
      <c r="M176" s="8" t="s">
        <v>208</v>
      </c>
      <c r="N176" s="1" t="str">
        <f t="shared" si="11"/>
        <v>Horsley</v>
      </c>
      <c r="O176" s="1" t="s">
        <v>481</v>
      </c>
      <c r="P176" s="7" t="s">
        <v>24</v>
      </c>
      <c r="R176" s="3">
        <v>5</v>
      </c>
      <c r="S176">
        <v>1</v>
      </c>
      <c r="T176" s="37">
        <f t="shared" si="12"/>
        <v>1790</v>
      </c>
      <c r="U176" t="s">
        <v>402</v>
      </c>
    </row>
    <row r="177" spans="1:21" ht="15">
      <c r="A177" s="1">
        <v>173</v>
      </c>
      <c r="B177" s="2">
        <v>35937</v>
      </c>
      <c r="C177" s="1">
        <v>1777</v>
      </c>
      <c r="D177" s="1" t="s">
        <v>19</v>
      </c>
      <c r="E177" s="1" t="s">
        <v>482</v>
      </c>
      <c r="F177" s="1" t="s">
        <v>474</v>
      </c>
      <c r="G177" s="1" t="str">
        <f>E177</f>
        <v>Nichols</v>
      </c>
      <c r="H177" s="1" t="s">
        <v>22</v>
      </c>
      <c r="J177" s="1" t="s">
        <v>307</v>
      </c>
      <c r="K177" s="1" t="s">
        <v>19</v>
      </c>
      <c r="L177" s="1" t="s">
        <v>483</v>
      </c>
      <c r="M177" s="8" t="s">
        <v>484</v>
      </c>
      <c r="N177" s="1" t="s">
        <v>39</v>
      </c>
      <c r="P177" s="7"/>
      <c r="R177" s="3">
        <v>5</v>
      </c>
      <c r="S177">
        <v>1</v>
      </c>
      <c r="T177" s="37">
        <f t="shared" si="12"/>
        <v>1770</v>
      </c>
      <c r="U177" t="s">
        <v>402</v>
      </c>
    </row>
    <row r="178" spans="1:21" ht="15">
      <c r="A178" s="1">
        <v>174</v>
      </c>
      <c r="B178" s="2">
        <v>35982</v>
      </c>
      <c r="C178" s="1">
        <v>1795</v>
      </c>
      <c r="D178" s="1" t="s">
        <v>62</v>
      </c>
      <c r="E178" s="1" t="s">
        <v>485</v>
      </c>
      <c r="F178" s="1" t="s">
        <v>62</v>
      </c>
      <c r="G178" s="1" t="str">
        <f>E178</f>
        <v>Gardner</v>
      </c>
      <c r="H178" s="1" t="s">
        <v>22</v>
      </c>
      <c r="J178" s="1" t="s">
        <v>307</v>
      </c>
      <c r="K178" s="1" t="s">
        <v>56</v>
      </c>
      <c r="L178" s="1" t="s">
        <v>486</v>
      </c>
      <c r="M178" s="8" t="s">
        <v>27</v>
      </c>
      <c r="N178" s="1" t="str">
        <f t="shared" si="11"/>
        <v>Stroud</v>
      </c>
      <c r="O178" s="1" t="s">
        <v>487</v>
      </c>
      <c r="P178" s="7" t="s">
        <v>84</v>
      </c>
      <c r="Q178" s="1" t="s">
        <v>316</v>
      </c>
      <c r="R178" s="3">
        <v>5</v>
      </c>
      <c r="S178">
        <v>1</v>
      </c>
      <c r="T178" s="37">
        <f t="shared" si="12"/>
        <v>1790</v>
      </c>
      <c r="U178" t="s">
        <v>402</v>
      </c>
    </row>
    <row r="179" spans="1:20" ht="15">
      <c r="A179" s="1">
        <v>175</v>
      </c>
      <c r="B179" s="2">
        <v>35880</v>
      </c>
      <c r="C179" s="1">
        <v>1841</v>
      </c>
      <c r="D179" s="1" t="s">
        <v>56</v>
      </c>
      <c r="E179" s="1" t="s">
        <v>117</v>
      </c>
      <c r="F179" s="1" t="s">
        <v>62</v>
      </c>
      <c r="G179" s="1" t="str">
        <f>E179</f>
        <v>Ratcliffe</v>
      </c>
      <c r="H179" s="1" t="s">
        <v>22</v>
      </c>
      <c r="J179" s="1" t="s">
        <v>307</v>
      </c>
      <c r="K179" s="1" t="s">
        <v>43</v>
      </c>
      <c r="L179" s="1" t="s">
        <v>71</v>
      </c>
      <c r="M179" s="8" t="s">
        <v>132</v>
      </c>
      <c r="N179" s="1" t="str">
        <f t="shared" si="11"/>
        <v>Minchinhampton</v>
      </c>
      <c r="O179" s="1" t="s">
        <v>488</v>
      </c>
      <c r="P179" s="7" t="s">
        <v>39</v>
      </c>
      <c r="R179" s="3">
        <v>15</v>
      </c>
      <c r="S179">
        <v>2</v>
      </c>
      <c r="T179" s="37">
        <f t="shared" si="12"/>
        <v>1840</v>
      </c>
    </row>
    <row r="180" spans="1:21" ht="15">
      <c r="A180" s="1">
        <v>176</v>
      </c>
      <c r="B180" s="2">
        <v>36108</v>
      </c>
      <c r="C180" s="1">
        <v>1795</v>
      </c>
      <c r="D180" s="1" t="s">
        <v>167</v>
      </c>
      <c r="E180" s="1" t="s">
        <v>42</v>
      </c>
      <c r="F180" s="1" t="s">
        <v>167</v>
      </c>
      <c r="G180" s="1" t="str">
        <f>E180</f>
        <v>Walkley</v>
      </c>
      <c r="H180" s="1" t="s">
        <v>22</v>
      </c>
      <c r="J180" s="1" t="s">
        <v>307</v>
      </c>
      <c r="K180" s="1" t="s">
        <v>56</v>
      </c>
      <c r="L180" s="1" t="s">
        <v>285</v>
      </c>
      <c r="M180" s="8" t="s">
        <v>72</v>
      </c>
      <c r="N180" s="1" t="str">
        <f t="shared" si="11"/>
        <v>Stonehouse</v>
      </c>
      <c r="O180" s="1" t="s">
        <v>54</v>
      </c>
      <c r="P180" s="7" t="s">
        <v>55</v>
      </c>
      <c r="R180" s="3">
        <v>5</v>
      </c>
      <c r="S180">
        <v>1</v>
      </c>
      <c r="T180" s="37">
        <f t="shared" si="12"/>
        <v>1790</v>
      </c>
      <c r="U180" t="s">
        <v>402</v>
      </c>
    </row>
    <row r="181" spans="1:16" ht="15">
      <c r="A181" s="1">
        <v>177</v>
      </c>
      <c r="B181" s="2">
        <v>38436</v>
      </c>
      <c r="C181" s="1">
        <v>1732</v>
      </c>
      <c r="D181" s="1" t="s">
        <v>512</v>
      </c>
      <c r="E181" s="1" t="s">
        <v>513</v>
      </c>
      <c r="G181" s="1" t="s">
        <v>316</v>
      </c>
      <c r="H181" s="1" t="s">
        <v>316</v>
      </c>
      <c r="J181" s="1" t="s">
        <v>316</v>
      </c>
      <c r="K181" s="1" t="s">
        <v>99</v>
      </c>
      <c r="L181" s="1" t="s">
        <v>514</v>
      </c>
      <c r="M181" s="8" t="s">
        <v>515</v>
      </c>
      <c r="N181" s="8" t="s">
        <v>516</v>
      </c>
      <c r="O181" s="1" t="s">
        <v>517</v>
      </c>
      <c r="P181" s="7" t="s">
        <v>24</v>
      </c>
    </row>
    <row r="182" spans="1:16" ht="15">
      <c r="A182" s="1">
        <v>178</v>
      </c>
      <c r="B182" s="2">
        <v>38534</v>
      </c>
      <c r="C182" s="1">
        <v>1733</v>
      </c>
      <c r="D182" s="1" t="s">
        <v>19</v>
      </c>
      <c r="E182" s="1" t="s">
        <v>20</v>
      </c>
      <c r="K182" s="1" t="s">
        <v>518</v>
      </c>
      <c r="L182" s="1" t="s">
        <v>519</v>
      </c>
      <c r="M182" s="8" t="s">
        <v>520</v>
      </c>
      <c r="N182" s="8" t="s">
        <v>521</v>
      </c>
      <c r="O182" s="1" t="s">
        <v>522</v>
      </c>
      <c r="P182" s="7" t="s">
        <v>84</v>
      </c>
    </row>
    <row r="183" spans="1:16" ht="15">
      <c r="A183" s="1">
        <v>179</v>
      </c>
      <c r="B183" s="2">
        <v>38456</v>
      </c>
      <c r="C183" s="1">
        <v>1778</v>
      </c>
      <c r="D183" s="1" t="s">
        <v>62</v>
      </c>
      <c r="E183" s="1" t="s">
        <v>20</v>
      </c>
      <c r="G183" s="1" t="s">
        <v>316</v>
      </c>
      <c r="H183" s="1" t="s">
        <v>316</v>
      </c>
      <c r="J183" s="1" t="s">
        <v>316</v>
      </c>
      <c r="K183" s="1" t="s">
        <v>43</v>
      </c>
      <c r="L183" s="1" t="s">
        <v>523</v>
      </c>
      <c r="M183" s="8" t="s">
        <v>125</v>
      </c>
      <c r="N183" s="8" t="s">
        <v>125</v>
      </c>
      <c r="O183" s="1" t="s">
        <v>517</v>
      </c>
      <c r="P183" s="7" t="s">
        <v>24</v>
      </c>
    </row>
    <row r="184" spans="1:16" ht="15">
      <c r="A184" s="1">
        <v>180</v>
      </c>
      <c r="B184" s="2">
        <v>38471</v>
      </c>
      <c r="C184" s="1">
        <v>1778</v>
      </c>
      <c r="D184" s="1" t="s">
        <v>56</v>
      </c>
      <c r="E184" s="1" t="s">
        <v>217</v>
      </c>
      <c r="K184" s="1" t="s">
        <v>465</v>
      </c>
      <c r="L184" s="1" t="s">
        <v>369</v>
      </c>
      <c r="M184" s="8" t="s">
        <v>524</v>
      </c>
      <c r="N184" s="8"/>
      <c r="O184" s="1" t="s">
        <v>197</v>
      </c>
      <c r="P184" s="7" t="s">
        <v>39</v>
      </c>
    </row>
    <row r="185" spans="1:16" ht="15">
      <c r="A185" s="1">
        <v>181</v>
      </c>
      <c r="B185" s="2">
        <v>38429</v>
      </c>
      <c r="C185" s="1">
        <v>1791</v>
      </c>
      <c r="D185" s="1" t="s">
        <v>62</v>
      </c>
      <c r="E185" s="1" t="s">
        <v>124</v>
      </c>
      <c r="K185" s="1" t="s">
        <v>62</v>
      </c>
      <c r="L185" s="1" t="s">
        <v>124</v>
      </c>
      <c r="M185" s="8" t="s">
        <v>97</v>
      </c>
      <c r="N185" s="8" t="s">
        <v>97</v>
      </c>
      <c r="O185" s="1" t="s">
        <v>525</v>
      </c>
      <c r="P185" s="7" t="s">
        <v>121</v>
      </c>
    </row>
    <row r="186" spans="1:16" ht="15">
      <c r="A186" s="1">
        <v>182</v>
      </c>
      <c r="B186" s="2">
        <v>38675</v>
      </c>
      <c r="C186" s="1">
        <v>1791</v>
      </c>
      <c r="D186" s="1" t="s">
        <v>35</v>
      </c>
      <c r="E186" s="1" t="s">
        <v>486</v>
      </c>
      <c r="G186" s="38"/>
      <c r="K186" s="1" t="s">
        <v>526</v>
      </c>
      <c r="L186" s="1" t="s">
        <v>527</v>
      </c>
      <c r="M186" s="8" t="s">
        <v>27</v>
      </c>
      <c r="N186" s="8" t="s">
        <v>27</v>
      </c>
      <c r="O186" s="1" t="s">
        <v>189</v>
      </c>
      <c r="P186" s="7" t="s">
        <v>121</v>
      </c>
    </row>
    <row r="187" spans="1:16" ht="15">
      <c r="A187" s="1">
        <v>183</v>
      </c>
      <c r="B187" s="2">
        <v>38552</v>
      </c>
      <c r="C187" s="1">
        <v>1792</v>
      </c>
      <c r="D187" s="1" t="s">
        <v>56</v>
      </c>
      <c r="E187" s="1" t="s">
        <v>111</v>
      </c>
      <c r="K187" s="1" t="s">
        <v>56</v>
      </c>
      <c r="L187" s="1" t="s">
        <v>171</v>
      </c>
      <c r="M187" s="8" t="s">
        <v>208</v>
      </c>
      <c r="N187" s="8" t="s">
        <v>208</v>
      </c>
      <c r="O187" s="1" t="s">
        <v>189</v>
      </c>
      <c r="P187" s="7" t="s">
        <v>121</v>
      </c>
    </row>
    <row r="188" spans="1:16" ht="15">
      <c r="A188" s="1">
        <v>184</v>
      </c>
      <c r="B188" s="2">
        <v>38511</v>
      </c>
      <c r="C188" s="1">
        <v>1794</v>
      </c>
      <c r="D188" s="1" t="s">
        <v>62</v>
      </c>
      <c r="E188" s="1" t="s">
        <v>528</v>
      </c>
      <c r="K188" s="1" t="s">
        <v>56</v>
      </c>
      <c r="L188" s="1" t="s">
        <v>529</v>
      </c>
      <c r="M188" s="8" t="s">
        <v>27</v>
      </c>
      <c r="N188" s="8" t="s">
        <v>27</v>
      </c>
      <c r="O188" s="1" t="s">
        <v>522</v>
      </c>
      <c r="P188" s="1" t="s">
        <v>84</v>
      </c>
    </row>
    <row r="189" spans="1:16" ht="15">
      <c r="A189" s="1">
        <v>185</v>
      </c>
      <c r="B189" s="2">
        <v>38445</v>
      </c>
      <c r="C189" s="1">
        <v>1795</v>
      </c>
      <c r="D189" s="1" t="s">
        <v>62</v>
      </c>
      <c r="E189" s="1" t="s">
        <v>530</v>
      </c>
      <c r="K189" s="1" t="s">
        <v>19</v>
      </c>
      <c r="L189" s="1" t="s">
        <v>239</v>
      </c>
      <c r="M189" s="8" t="s">
        <v>125</v>
      </c>
      <c r="N189" s="8" t="s">
        <v>125</v>
      </c>
      <c r="O189" s="1" t="s">
        <v>54</v>
      </c>
      <c r="P189" s="1" t="s">
        <v>55</v>
      </c>
    </row>
    <row r="190" spans="1:16" ht="15">
      <c r="A190" s="1">
        <v>186</v>
      </c>
      <c r="B190" s="2">
        <v>38488</v>
      </c>
      <c r="C190" s="1">
        <v>1796</v>
      </c>
      <c r="D190" s="1" t="s">
        <v>308</v>
      </c>
      <c r="E190" s="1" t="s">
        <v>478</v>
      </c>
      <c r="K190" s="1" t="s">
        <v>56</v>
      </c>
      <c r="L190" s="1" t="s">
        <v>480</v>
      </c>
      <c r="M190" s="8" t="s">
        <v>208</v>
      </c>
      <c r="N190" s="8" t="s">
        <v>208</v>
      </c>
      <c r="O190" s="1" t="s">
        <v>531</v>
      </c>
      <c r="P190" s="1" t="s">
        <v>24</v>
      </c>
    </row>
    <row r="191" spans="1:16" ht="15">
      <c r="A191" s="1">
        <v>187</v>
      </c>
      <c r="B191" s="2">
        <v>38416</v>
      </c>
      <c r="C191" s="1">
        <v>1796</v>
      </c>
      <c r="D191" s="1" t="s">
        <v>62</v>
      </c>
      <c r="E191" s="1" t="s">
        <v>239</v>
      </c>
      <c r="K191" s="1" t="s">
        <v>56</v>
      </c>
      <c r="L191" s="1" t="s">
        <v>250</v>
      </c>
      <c r="M191" s="8" t="s">
        <v>27</v>
      </c>
      <c r="N191" s="8" t="s">
        <v>27</v>
      </c>
      <c r="O191" s="1" t="s">
        <v>54</v>
      </c>
      <c r="P191" s="1" t="s">
        <v>55</v>
      </c>
    </row>
    <row r="192" spans="1:16" ht="15">
      <c r="A192" s="1">
        <v>188</v>
      </c>
      <c r="B192" s="2">
        <v>38443</v>
      </c>
      <c r="C192" s="1">
        <v>1797</v>
      </c>
      <c r="D192" s="1" t="s">
        <v>41</v>
      </c>
      <c r="E192" s="1" t="s">
        <v>364</v>
      </c>
      <c r="K192" s="1" t="s">
        <v>62</v>
      </c>
      <c r="L192" s="1" t="s">
        <v>250</v>
      </c>
      <c r="M192" s="8" t="s">
        <v>97</v>
      </c>
      <c r="N192" s="8" t="s">
        <v>97</v>
      </c>
      <c r="O192" s="1" t="s">
        <v>54</v>
      </c>
      <c r="P192" s="1" t="s">
        <v>55</v>
      </c>
    </row>
    <row r="193" spans="1:16" ht="15">
      <c r="A193" s="1">
        <v>189</v>
      </c>
      <c r="B193" s="2">
        <v>38509</v>
      </c>
      <c r="C193" s="1">
        <v>1797</v>
      </c>
      <c r="D193" s="1" t="s">
        <v>62</v>
      </c>
      <c r="E193" s="1" t="s">
        <v>71</v>
      </c>
      <c r="K193" s="1" t="s">
        <v>41</v>
      </c>
      <c r="L193" s="1" t="s">
        <v>71</v>
      </c>
      <c r="M193" s="8" t="s">
        <v>532</v>
      </c>
      <c r="N193" s="8" t="s">
        <v>533</v>
      </c>
      <c r="O193" s="1" t="s">
        <v>534</v>
      </c>
      <c r="P193" s="1" t="s">
        <v>55</v>
      </c>
    </row>
    <row r="194" spans="1:16" ht="15">
      <c r="A194" s="1">
        <v>190</v>
      </c>
      <c r="B194" s="2">
        <v>38361</v>
      </c>
      <c r="C194" s="1">
        <v>1797</v>
      </c>
      <c r="D194" s="1" t="s">
        <v>56</v>
      </c>
      <c r="E194" s="1" t="s">
        <v>478</v>
      </c>
      <c r="K194" s="1" t="s">
        <v>62</v>
      </c>
      <c r="L194" s="1" t="s">
        <v>535</v>
      </c>
      <c r="M194" s="8" t="s">
        <v>536</v>
      </c>
      <c r="N194" s="8" t="s">
        <v>509</v>
      </c>
      <c r="O194" s="1" t="s">
        <v>537</v>
      </c>
      <c r="P194" s="1" t="s">
        <v>24</v>
      </c>
    </row>
    <row r="195" spans="1:16" ht="15">
      <c r="A195" s="1">
        <v>191</v>
      </c>
      <c r="B195" s="2">
        <v>38457</v>
      </c>
      <c r="C195" s="1">
        <v>1799</v>
      </c>
      <c r="D195" s="1" t="s">
        <v>538</v>
      </c>
      <c r="E195" s="1" t="s">
        <v>539</v>
      </c>
      <c r="K195" s="1" t="s">
        <v>62</v>
      </c>
      <c r="L195" s="1" t="s">
        <v>540</v>
      </c>
      <c r="M195" s="8" t="s">
        <v>251</v>
      </c>
      <c r="N195" s="8" t="s">
        <v>509</v>
      </c>
      <c r="O195" s="1" t="s">
        <v>200</v>
      </c>
      <c r="P195" s="1" t="s">
        <v>121</v>
      </c>
    </row>
    <row r="196" spans="1:16" ht="15">
      <c r="A196" s="1">
        <v>192</v>
      </c>
      <c r="B196" s="2">
        <v>38425</v>
      </c>
      <c r="C196" s="1">
        <v>1800</v>
      </c>
      <c r="D196" s="1" t="s">
        <v>452</v>
      </c>
      <c r="E196" s="1" t="s">
        <v>58</v>
      </c>
      <c r="K196" s="1" t="s">
        <v>62</v>
      </c>
      <c r="L196" s="1" t="s">
        <v>453</v>
      </c>
      <c r="M196" s="8" t="s">
        <v>541</v>
      </c>
      <c r="N196" s="8"/>
      <c r="O196" s="1" t="s">
        <v>54</v>
      </c>
      <c r="P196" s="1" t="s">
        <v>55</v>
      </c>
    </row>
    <row r="197" spans="1:16" ht="15">
      <c r="A197" s="1">
        <v>193</v>
      </c>
      <c r="B197" s="2">
        <v>38542</v>
      </c>
      <c r="C197" s="1">
        <v>1800</v>
      </c>
      <c r="D197" s="1" t="s">
        <v>56</v>
      </c>
      <c r="E197" s="1" t="s">
        <v>42</v>
      </c>
      <c r="K197" s="1" t="s">
        <v>167</v>
      </c>
      <c r="L197" s="1" t="s">
        <v>42</v>
      </c>
      <c r="M197" s="8" t="s">
        <v>97</v>
      </c>
      <c r="N197" s="8" t="s">
        <v>97</v>
      </c>
      <c r="O197" s="1" t="s">
        <v>204</v>
      </c>
      <c r="P197" s="1" t="s">
        <v>65</v>
      </c>
    </row>
    <row r="198" spans="1:16" ht="15">
      <c r="A198" s="1">
        <v>194</v>
      </c>
      <c r="B198" s="2">
        <v>38659</v>
      </c>
      <c r="C198" s="1">
        <v>1800</v>
      </c>
      <c r="D198" s="1" t="s">
        <v>62</v>
      </c>
      <c r="E198" s="1" t="s">
        <v>42</v>
      </c>
      <c r="K198" s="1" t="s">
        <v>542</v>
      </c>
      <c r="L198" s="1" t="s">
        <v>227</v>
      </c>
      <c r="M198" s="8" t="s">
        <v>541</v>
      </c>
      <c r="N198" s="8"/>
      <c r="O198" s="1" t="s">
        <v>162</v>
      </c>
      <c r="P198" s="1" t="s">
        <v>24</v>
      </c>
    </row>
    <row r="199" spans="1:16" ht="15">
      <c r="A199" s="1">
        <v>195</v>
      </c>
      <c r="B199" s="2">
        <v>38485</v>
      </c>
      <c r="C199" s="1">
        <v>1806</v>
      </c>
      <c r="D199" s="1" t="s">
        <v>150</v>
      </c>
      <c r="E199" s="1" t="s">
        <v>57</v>
      </c>
      <c r="K199" s="1" t="s">
        <v>150</v>
      </c>
      <c r="L199" s="1" t="s">
        <v>163</v>
      </c>
      <c r="M199" s="8" t="s">
        <v>164</v>
      </c>
      <c r="N199" s="8" t="s">
        <v>509</v>
      </c>
      <c r="O199" s="1" t="s">
        <v>522</v>
      </c>
      <c r="P199" s="1" t="s">
        <v>84</v>
      </c>
    </row>
    <row r="200" spans="1:15" ht="15">
      <c r="A200" s="1">
        <v>196</v>
      </c>
      <c r="B200" s="2">
        <v>38641</v>
      </c>
      <c r="C200" s="1">
        <v>1810</v>
      </c>
      <c r="D200" s="1" t="s">
        <v>19</v>
      </c>
      <c r="E200" s="1" t="s">
        <v>226</v>
      </c>
      <c r="K200" s="1" t="s">
        <v>543</v>
      </c>
      <c r="L200" s="1" t="s">
        <v>544</v>
      </c>
      <c r="M200" s="8" t="s">
        <v>27</v>
      </c>
      <c r="N200" s="8" t="s">
        <v>27</v>
      </c>
      <c r="O200" s="1" t="s">
        <v>545</v>
      </c>
    </row>
    <row r="201" spans="7:14" ht="15">
      <c r="G201" s="1">
        <v>0</v>
      </c>
      <c r="H201" s="1" t="s">
        <v>22</v>
      </c>
      <c r="M201" s="8" t="s">
        <v>316</v>
      </c>
      <c r="N201" s="8"/>
    </row>
    <row r="202" spans="7:14" ht="15">
      <c r="G202" s="1">
        <f aca="true" t="shared" si="14" ref="G202:G208">E202</f>
        <v>0</v>
      </c>
      <c r="H202" s="1" t="s">
        <v>22</v>
      </c>
      <c r="J202" s="39" t="e">
        <f>2-sep</f>
        <v>#NAME?</v>
      </c>
      <c r="M202" s="8" t="s">
        <v>316</v>
      </c>
      <c r="N202" s="8"/>
    </row>
    <row r="203" spans="7:14" ht="15">
      <c r="G203" s="1">
        <f t="shared" si="14"/>
        <v>0</v>
      </c>
      <c r="H203" s="1" t="s">
        <v>22</v>
      </c>
      <c r="M203" s="8" t="s">
        <v>316</v>
      </c>
      <c r="N203" s="8"/>
    </row>
    <row r="204" spans="7:14" ht="15">
      <c r="G204" s="1">
        <f t="shared" si="14"/>
        <v>0</v>
      </c>
      <c r="H204" s="1" t="s">
        <v>22</v>
      </c>
      <c r="M204" s="8" t="s">
        <v>316</v>
      </c>
      <c r="N204" s="8"/>
    </row>
    <row r="205" spans="7:14" ht="15">
      <c r="G205" s="1">
        <f t="shared" si="14"/>
        <v>0</v>
      </c>
      <c r="H205" s="1" t="s">
        <v>22</v>
      </c>
      <c r="M205" s="8" t="s">
        <v>316</v>
      </c>
      <c r="N205" s="8"/>
    </row>
    <row r="206" spans="7:14" ht="15">
      <c r="G206" s="1">
        <f t="shared" si="14"/>
        <v>0</v>
      </c>
      <c r="H206" s="1" t="s">
        <v>22</v>
      </c>
      <c r="M206" s="8" t="s">
        <v>316</v>
      </c>
      <c r="N206" s="8"/>
    </row>
    <row r="207" spans="7:14" ht="15">
      <c r="G207" s="1">
        <f t="shared" si="14"/>
        <v>0</v>
      </c>
      <c r="H207" s="1" t="s">
        <v>22</v>
      </c>
      <c r="M207" s="8" t="s">
        <v>316</v>
      </c>
      <c r="N207" s="8"/>
    </row>
    <row r="208" spans="7:14" ht="15">
      <c r="G208" s="1">
        <f t="shared" si="14"/>
        <v>0</v>
      </c>
      <c r="H208" s="1" t="s">
        <v>22</v>
      </c>
      <c r="M208" s="8" t="s">
        <v>316</v>
      </c>
      <c r="N208" s="8"/>
    </row>
    <row r="209" spans="7:14" ht="15">
      <c r="G209" s="1">
        <f aca="true" t="shared" si="15" ref="G209:G241">E209</f>
        <v>0</v>
      </c>
      <c r="H209" s="1" t="s">
        <v>22</v>
      </c>
      <c r="M209" s="8" t="s">
        <v>316</v>
      </c>
      <c r="N209" s="8"/>
    </row>
    <row r="210" spans="7:14" ht="15">
      <c r="G210" s="1">
        <f t="shared" si="15"/>
        <v>0</v>
      </c>
      <c r="H210" s="1" t="s">
        <v>22</v>
      </c>
      <c r="M210" s="8" t="s">
        <v>316</v>
      </c>
      <c r="N210" s="8"/>
    </row>
    <row r="211" spans="7:14" ht="15">
      <c r="G211" s="1">
        <f t="shared" si="15"/>
        <v>0</v>
      </c>
      <c r="H211" s="1" t="s">
        <v>22</v>
      </c>
      <c r="M211" s="8" t="s">
        <v>316</v>
      </c>
      <c r="N211" s="8"/>
    </row>
    <row r="212" spans="7:14" ht="15">
      <c r="G212" s="1">
        <f t="shared" si="15"/>
        <v>0</v>
      </c>
      <c r="H212" s="1" t="s">
        <v>22</v>
      </c>
      <c r="M212" s="8" t="s">
        <v>316</v>
      </c>
      <c r="N212" s="8"/>
    </row>
    <row r="213" spans="7:14" ht="15">
      <c r="G213" s="1">
        <f t="shared" si="15"/>
        <v>0</v>
      </c>
      <c r="H213" s="1" t="s">
        <v>22</v>
      </c>
      <c r="M213" s="8" t="s">
        <v>316</v>
      </c>
      <c r="N213" s="8"/>
    </row>
    <row r="214" spans="7:14" ht="15">
      <c r="G214" s="1">
        <f t="shared" si="15"/>
        <v>0</v>
      </c>
      <c r="H214" s="1" t="s">
        <v>22</v>
      </c>
      <c r="M214" s="8" t="s">
        <v>316</v>
      </c>
      <c r="N214" s="8"/>
    </row>
    <row r="215" spans="7:14" ht="15">
      <c r="G215" s="1">
        <f t="shared" si="15"/>
        <v>0</v>
      </c>
      <c r="H215" s="1" t="s">
        <v>22</v>
      </c>
      <c r="M215" s="8" t="s">
        <v>316</v>
      </c>
      <c r="N215" s="8"/>
    </row>
    <row r="216" spans="7:14" ht="15">
      <c r="G216" s="1">
        <f t="shared" si="15"/>
        <v>0</v>
      </c>
      <c r="H216" s="1" t="s">
        <v>22</v>
      </c>
      <c r="M216" s="8" t="s">
        <v>316</v>
      </c>
      <c r="N216" s="8"/>
    </row>
    <row r="217" spans="7:14" ht="15">
      <c r="G217" s="1">
        <f t="shared" si="15"/>
        <v>0</v>
      </c>
      <c r="H217" s="1" t="s">
        <v>22</v>
      </c>
      <c r="M217" s="8" t="s">
        <v>316</v>
      </c>
      <c r="N217" s="8"/>
    </row>
    <row r="218" spans="7:14" ht="15">
      <c r="G218" s="1">
        <f t="shared" si="15"/>
        <v>0</v>
      </c>
      <c r="H218" s="1" t="s">
        <v>22</v>
      </c>
      <c r="M218" s="8" t="s">
        <v>316</v>
      </c>
      <c r="N218" s="8"/>
    </row>
    <row r="219" spans="7:14" ht="15">
      <c r="G219" s="1">
        <f t="shared" si="15"/>
        <v>0</v>
      </c>
      <c r="H219" s="1" t="s">
        <v>22</v>
      </c>
      <c r="M219" s="8" t="s">
        <v>316</v>
      </c>
      <c r="N219" s="8"/>
    </row>
    <row r="220" spans="7:14" ht="15">
      <c r="G220" s="1">
        <f t="shared" si="15"/>
        <v>0</v>
      </c>
      <c r="H220" s="1" t="s">
        <v>22</v>
      </c>
      <c r="M220" s="8" t="s">
        <v>316</v>
      </c>
      <c r="N220" s="8"/>
    </row>
    <row r="221" spans="7:14" ht="15">
      <c r="G221" s="1">
        <f t="shared" si="15"/>
        <v>0</v>
      </c>
      <c r="H221" s="1" t="s">
        <v>22</v>
      </c>
      <c r="M221" s="8" t="s">
        <v>316</v>
      </c>
      <c r="N221" s="8"/>
    </row>
    <row r="222" spans="7:14" ht="15">
      <c r="G222" s="1">
        <f t="shared" si="15"/>
        <v>0</v>
      </c>
      <c r="H222" s="1" t="s">
        <v>22</v>
      </c>
      <c r="M222" s="8" t="s">
        <v>316</v>
      </c>
      <c r="N222" s="8"/>
    </row>
    <row r="223" spans="7:14" ht="15">
      <c r="G223" s="1">
        <f t="shared" si="15"/>
        <v>0</v>
      </c>
      <c r="H223" s="1" t="s">
        <v>22</v>
      </c>
      <c r="M223" s="8" t="s">
        <v>316</v>
      </c>
      <c r="N223" s="8"/>
    </row>
    <row r="224" spans="7:14" ht="15">
      <c r="G224" s="1">
        <f t="shared" si="15"/>
        <v>0</v>
      </c>
      <c r="H224" s="1" t="s">
        <v>22</v>
      </c>
      <c r="M224" s="8" t="s">
        <v>316</v>
      </c>
      <c r="N224" s="8"/>
    </row>
    <row r="225" spans="7:14" ht="15">
      <c r="G225" s="1">
        <f t="shared" si="15"/>
        <v>0</v>
      </c>
      <c r="H225" s="1" t="s">
        <v>22</v>
      </c>
      <c r="M225" s="8" t="s">
        <v>316</v>
      </c>
      <c r="N225" s="8"/>
    </row>
    <row r="226" spans="7:14" ht="15">
      <c r="G226" s="1">
        <f t="shared" si="15"/>
        <v>0</v>
      </c>
      <c r="H226" s="1" t="s">
        <v>22</v>
      </c>
      <c r="M226" s="8" t="s">
        <v>316</v>
      </c>
      <c r="N226" s="8"/>
    </row>
    <row r="227" spans="7:14" ht="15">
      <c r="G227" s="1">
        <f t="shared" si="15"/>
        <v>0</v>
      </c>
      <c r="H227" s="1" t="s">
        <v>22</v>
      </c>
      <c r="M227" s="8" t="s">
        <v>316</v>
      </c>
      <c r="N227" s="8"/>
    </row>
    <row r="228" spans="7:14" ht="15">
      <c r="G228" s="1">
        <f t="shared" si="15"/>
        <v>0</v>
      </c>
      <c r="H228" s="1" t="s">
        <v>22</v>
      </c>
      <c r="M228" s="8" t="s">
        <v>316</v>
      </c>
      <c r="N228" s="8"/>
    </row>
    <row r="229" spans="7:14" ht="15">
      <c r="G229" s="1">
        <f t="shared" si="15"/>
        <v>0</v>
      </c>
      <c r="H229" s="1" t="s">
        <v>22</v>
      </c>
      <c r="M229" s="8" t="s">
        <v>316</v>
      </c>
      <c r="N229" s="8"/>
    </row>
    <row r="230" spans="7:14" ht="15">
      <c r="G230" s="1">
        <f t="shared" si="15"/>
        <v>0</v>
      </c>
      <c r="H230" s="1" t="s">
        <v>22</v>
      </c>
      <c r="M230" s="8" t="s">
        <v>316</v>
      </c>
      <c r="N230" s="8"/>
    </row>
    <row r="231" spans="7:14" ht="15">
      <c r="G231" s="1">
        <f t="shared" si="15"/>
        <v>0</v>
      </c>
      <c r="H231" s="1" t="s">
        <v>22</v>
      </c>
      <c r="M231" s="8" t="s">
        <v>316</v>
      </c>
      <c r="N231" s="8"/>
    </row>
    <row r="232" spans="7:14" ht="15">
      <c r="G232" s="1">
        <f t="shared" si="15"/>
        <v>0</v>
      </c>
      <c r="H232" s="1" t="s">
        <v>22</v>
      </c>
      <c r="M232" s="8" t="s">
        <v>316</v>
      </c>
      <c r="N232" s="8"/>
    </row>
    <row r="233" spans="7:14" ht="15">
      <c r="G233" s="1">
        <f t="shared" si="15"/>
        <v>0</v>
      </c>
      <c r="H233" s="1" t="s">
        <v>22</v>
      </c>
      <c r="M233" s="8" t="s">
        <v>316</v>
      </c>
      <c r="N233" s="8"/>
    </row>
    <row r="234" spans="7:14" ht="15">
      <c r="G234" s="1">
        <f t="shared" si="15"/>
        <v>0</v>
      </c>
      <c r="H234" s="1" t="s">
        <v>22</v>
      </c>
      <c r="M234" s="8" t="s">
        <v>316</v>
      </c>
      <c r="N234" s="8"/>
    </row>
    <row r="235" spans="7:18" ht="15">
      <c r="G235" s="1">
        <f t="shared" si="15"/>
        <v>0</v>
      </c>
      <c r="H235" s="1" t="s">
        <v>22</v>
      </c>
      <c r="M235" s="8" t="s">
        <v>316</v>
      </c>
      <c r="N235" s="8"/>
      <c r="R235" s="24"/>
    </row>
    <row r="236" spans="7:14" ht="15">
      <c r="G236" s="1">
        <f t="shared" si="15"/>
        <v>0</v>
      </c>
      <c r="H236" s="1" t="s">
        <v>22</v>
      </c>
      <c r="M236" s="8" t="s">
        <v>316</v>
      </c>
      <c r="N236" s="8"/>
    </row>
    <row r="237" spans="7:14" ht="15">
      <c r="G237" s="1">
        <f t="shared" si="15"/>
        <v>0</v>
      </c>
      <c r="H237" s="1" t="s">
        <v>22</v>
      </c>
      <c r="M237" s="8" t="s">
        <v>316</v>
      </c>
      <c r="N237" s="8"/>
    </row>
    <row r="238" spans="7:14" ht="15">
      <c r="G238" s="1">
        <f t="shared" si="15"/>
        <v>0</v>
      </c>
      <c r="H238" s="1" t="s">
        <v>22</v>
      </c>
      <c r="M238" s="8" t="s">
        <v>316</v>
      </c>
      <c r="N238" s="8"/>
    </row>
    <row r="239" spans="7:14" ht="15">
      <c r="G239" s="1">
        <f t="shared" si="15"/>
        <v>0</v>
      </c>
      <c r="H239" s="1" t="s">
        <v>22</v>
      </c>
      <c r="M239" s="8" t="s">
        <v>316</v>
      </c>
      <c r="N239" s="8"/>
    </row>
    <row r="240" spans="7:14" ht="15">
      <c r="G240" s="1">
        <f t="shared" si="15"/>
        <v>0</v>
      </c>
      <c r="H240" s="1" t="s">
        <v>22</v>
      </c>
      <c r="M240" s="8" t="s">
        <v>316</v>
      </c>
      <c r="N240" s="8"/>
    </row>
    <row r="241" spans="7:14" ht="15">
      <c r="G241" s="1">
        <f t="shared" si="15"/>
        <v>0</v>
      </c>
      <c r="H241" s="1" t="s">
        <v>22</v>
      </c>
      <c r="M241" s="8" t="s">
        <v>316</v>
      </c>
      <c r="N241" s="8"/>
    </row>
    <row r="245" ht="15"/>
    <row r="246" ht="15"/>
    <row r="247" ht="15"/>
    <row r="248" ht="15"/>
    <row r="249" ht="15"/>
    <row r="250" spans="1:21" ht="15">
      <c r="A250" s="4" t="s">
        <v>0</v>
      </c>
      <c r="B250" s="5" t="s">
        <v>1</v>
      </c>
      <c r="C250" s="4" t="s">
        <v>2</v>
      </c>
      <c r="D250" s="4" t="s">
        <v>3</v>
      </c>
      <c r="E250" s="4" t="s">
        <v>4</v>
      </c>
      <c r="F250" s="4" t="s">
        <v>5</v>
      </c>
      <c r="G250" s="4" t="s">
        <v>6</v>
      </c>
      <c r="H250" s="4" t="s">
        <v>7</v>
      </c>
      <c r="I250" s="4" t="s">
        <v>8</v>
      </c>
      <c r="J250" s="4" t="s">
        <v>9</v>
      </c>
      <c r="K250" s="4" t="s">
        <v>10</v>
      </c>
      <c r="L250" s="4" t="s">
        <v>11</v>
      </c>
      <c r="M250" s="4" t="s">
        <v>12</v>
      </c>
      <c r="N250" s="4"/>
      <c r="O250" s="4" t="s">
        <v>13</v>
      </c>
      <c r="P250" s="4" t="s">
        <v>14</v>
      </c>
      <c r="Q250" s="4" t="s">
        <v>15</v>
      </c>
      <c r="R250" s="6" t="s">
        <v>16</v>
      </c>
      <c r="S250" s="4" t="s">
        <v>17</v>
      </c>
      <c r="T250" s="4"/>
      <c r="U250" s="4" t="s">
        <v>18</v>
      </c>
    </row>
    <row r="251" ht="15">
      <c r="E251" s="1" t="s">
        <v>270</v>
      </c>
    </row>
    <row r="255" ht="15"/>
    <row r="256" ht="15"/>
    <row r="257" ht="15"/>
    <row r="260" spans="1:21" ht="15">
      <c r="A260" s="4" t="s">
        <v>0</v>
      </c>
      <c r="B260" s="5" t="s">
        <v>1</v>
      </c>
      <c r="C260" s="4" t="s">
        <v>2</v>
      </c>
      <c r="D260" s="4" t="s">
        <v>3</v>
      </c>
      <c r="E260" s="4" t="s">
        <v>4</v>
      </c>
      <c r="F260" s="4" t="s">
        <v>5</v>
      </c>
      <c r="G260" s="4" t="s">
        <v>6</v>
      </c>
      <c r="H260" s="4" t="s">
        <v>7</v>
      </c>
      <c r="I260" s="4" t="s">
        <v>8</v>
      </c>
      <c r="J260" s="4" t="s">
        <v>9</v>
      </c>
      <c r="K260" s="4" t="s">
        <v>10</v>
      </c>
      <c r="L260" s="4" t="s">
        <v>11</v>
      </c>
      <c r="M260" s="4" t="s">
        <v>12</v>
      </c>
      <c r="N260" s="4"/>
      <c r="O260" s="4" t="s">
        <v>13</v>
      </c>
      <c r="P260" s="4" t="s">
        <v>14</v>
      </c>
      <c r="Q260" s="4" t="s">
        <v>15</v>
      </c>
      <c r="R260" s="6" t="s">
        <v>16</v>
      </c>
      <c r="S260" s="4" t="s">
        <v>17</v>
      </c>
      <c r="T260" s="4"/>
      <c r="U260" s="4" t="s">
        <v>18</v>
      </c>
    </row>
    <row r="261" spans="1:19" ht="15">
      <c r="A261" s="1">
        <v>66</v>
      </c>
      <c r="B261" s="2">
        <v>36151</v>
      </c>
      <c r="C261" s="1">
        <v>1828</v>
      </c>
      <c r="D261" s="1" t="s">
        <v>56</v>
      </c>
      <c r="E261" s="1" t="s">
        <v>270</v>
      </c>
      <c r="F261" s="1" t="s">
        <v>43</v>
      </c>
      <c r="G261" s="1" t="s">
        <v>270</v>
      </c>
      <c r="H261" s="1" t="s">
        <v>22</v>
      </c>
      <c r="I261" s="1" t="s">
        <v>78</v>
      </c>
      <c r="J261" s="1" t="s">
        <v>39</v>
      </c>
      <c r="K261" s="1" t="s">
        <v>56</v>
      </c>
      <c r="L261" s="1" t="s">
        <v>271</v>
      </c>
      <c r="M261" s="1" t="s">
        <v>132</v>
      </c>
      <c r="O261" s="1" t="s">
        <v>54</v>
      </c>
      <c r="P261" s="7" t="s">
        <v>55</v>
      </c>
      <c r="Q261" s="1">
        <v>7</v>
      </c>
      <c r="R261" s="3">
        <v>15</v>
      </c>
      <c r="S261">
        <v>2</v>
      </c>
    </row>
    <row r="262" spans="1:19" ht="15">
      <c r="A262" s="1">
        <v>77</v>
      </c>
      <c r="B262" s="2">
        <v>36114</v>
      </c>
      <c r="C262" s="1">
        <v>1826</v>
      </c>
      <c r="D262" s="1" t="s">
        <v>19</v>
      </c>
      <c r="E262" s="1" t="s">
        <v>270</v>
      </c>
      <c r="F262" s="1" t="s">
        <v>43</v>
      </c>
      <c r="G262" s="1" t="s">
        <v>270</v>
      </c>
      <c r="H262" s="1" t="s">
        <v>22</v>
      </c>
      <c r="I262" s="1" t="s">
        <v>152</v>
      </c>
      <c r="J262" s="1" t="s">
        <v>39</v>
      </c>
      <c r="K262" s="1" t="s">
        <v>56</v>
      </c>
      <c r="L262" s="1" t="s">
        <v>291</v>
      </c>
      <c r="M262" s="1" t="s">
        <v>132</v>
      </c>
      <c r="O262" s="1" t="s">
        <v>129</v>
      </c>
      <c r="P262" s="7" t="s">
        <v>121</v>
      </c>
      <c r="Q262" s="1">
        <v>7</v>
      </c>
      <c r="R262" s="3">
        <v>15</v>
      </c>
      <c r="S262">
        <v>2</v>
      </c>
    </row>
    <row r="263" spans="1:21" ht="15">
      <c r="A263" s="1">
        <v>98</v>
      </c>
      <c r="B263" s="2">
        <v>35992</v>
      </c>
      <c r="C263" s="1">
        <v>1857</v>
      </c>
      <c r="D263" s="1" t="s">
        <v>190</v>
      </c>
      <c r="E263" s="1" t="s">
        <v>270</v>
      </c>
      <c r="F263" s="1" t="s">
        <v>32</v>
      </c>
      <c r="G263" s="1" t="s">
        <v>270</v>
      </c>
      <c r="H263" s="1" t="s">
        <v>33</v>
      </c>
      <c r="I263" s="1" t="s">
        <v>34</v>
      </c>
      <c r="J263" s="1" t="s">
        <v>34</v>
      </c>
      <c r="K263" s="1" t="s">
        <v>87</v>
      </c>
      <c r="L263" s="1" t="s">
        <v>43</v>
      </c>
      <c r="M263" s="1" t="s">
        <v>97</v>
      </c>
      <c r="O263" s="1" t="s">
        <v>138</v>
      </c>
      <c r="P263" s="7" t="s">
        <v>65</v>
      </c>
      <c r="Q263" s="1">
        <v>6</v>
      </c>
      <c r="R263" s="3">
        <v>15</v>
      </c>
      <c r="S263">
        <v>2</v>
      </c>
      <c r="U263" t="s">
        <v>344</v>
      </c>
    </row>
    <row r="264" spans="1:19" ht="15">
      <c r="A264" s="1">
        <v>109</v>
      </c>
      <c r="B264" s="2">
        <v>35902</v>
      </c>
      <c r="C264" s="1">
        <v>1851</v>
      </c>
      <c r="D264" s="1" t="s">
        <v>373</v>
      </c>
      <c r="E264" s="1" t="s">
        <v>270</v>
      </c>
      <c r="F264" s="1" t="s">
        <v>19</v>
      </c>
      <c r="G264" s="1" t="s">
        <v>270</v>
      </c>
      <c r="H264" s="1" t="s">
        <v>22</v>
      </c>
      <c r="I264" s="1" t="s">
        <v>374</v>
      </c>
      <c r="J264" s="1" t="s">
        <v>39</v>
      </c>
      <c r="K264" s="1" t="s">
        <v>179</v>
      </c>
      <c r="L264" s="1" t="s">
        <v>180</v>
      </c>
      <c r="M264" s="1" t="s">
        <v>97</v>
      </c>
      <c r="O264" s="1" t="s">
        <v>98</v>
      </c>
      <c r="P264" s="7" t="s">
        <v>24</v>
      </c>
      <c r="Q264" s="1">
        <v>7</v>
      </c>
      <c r="R264" s="3">
        <v>15</v>
      </c>
      <c r="S264">
        <v>3</v>
      </c>
    </row>
    <row r="265" spans="1:21" ht="15">
      <c r="A265" s="1">
        <v>135</v>
      </c>
      <c r="B265" s="2">
        <v>35861</v>
      </c>
      <c r="C265" s="1">
        <v>1831</v>
      </c>
      <c r="D265" s="1" t="s">
        <v>56</v>
      </c>
      <c r="E265" s="1" t="s">
        <v>270</v>
      </c>
      <c r="F265" s="1" t="s">
        <v>43</v>
      </c>
      <c r="G265" s="1" t="s">
        <v>270</v>
      </c>
      <c r="H265" s="1" t="s">
        <v>22</v>
      </c>
      <c r="I265" s="1" t="s">
        <v>78</v>
      </c>
      <c r="J265" s="1" t="s">
        <v>39</v>
      </c>
      <c r="K265" s="1" t="s">
        <v>279</v>
      </c>
      <c r="L265" s="1" t="s">
        <v>201</v>
      </c>
      <c r="M265" s="1" t="s">
        <v>208</v>
      </c>
      <c r="O265" s="1" t="s">
        <v>54</v>
      </c>
      <c r="P265" s="7" t="s">
        <v>55</v>
      </c>
      <c r="Q265" s="1">
        <v>4</v>
      </c>
      <c r="U265" t="s">
        <v>424</v>
      </c>
    </row>
    <row r="266" ht="15">
      <c r="E266" s="1" t="s">
        <v>270</v>
      </c>
    </row>
    <row r="267" ht="15">
      <c r="P267" s="7"/>
    </row>
    <row r="268" ht="15">
      <c r="P268" s="7"/>
    </row>
    <row r="269" ht="15">
      <c r="P269" s="7"/>
    </row>
    <row r="270" ht="15">
      <c r="P270" s="7"/>
    </row>
    <row r="272" ht="15">
      <c r="P272" s="7"/>
    </row>
    <row r="273" ht="15">
      <c r="P273" s="7"/>
    </row>
    <row r="274" ht="15">
      <c r="P274" s="7"/>
    </row>
    <row r="275" ht="15">
      <c r="P275" s="7"/>
    </row>
    <row r="276" ht="15">
      <c r="P276" s="7"/>
    </row>
    <row r="277" ht="15">
      <c r="P277" s="7"/>
    </row>
    <row r="278" ht="15">
      <c r="P278" s="7"/>
    </row>
    <row r="279" ht="15">
      <c r="P279" s="7"/>
    </row>
    <row r="280" ht="15">
      <c r="P280" s="7"/>
    </row>
    <row r="281" ht="15">
      <c r="P281" s="7"/>
    </row>
    <row r="282" ht="15">
      <c r="P282" s="7"/>
    </row>
    <row r="283" ht="15">
      <c r="P283" s="7"/>
    </row>
    <row r="284" ht="15">
      <c r="P284" s="7"/>
    </row>
    <row r="285" ht="15">
      <c r="P285" s="7"/>
    </row>
    <row r="286" ht="15">
      <c r="P286" s="7"/>
    </row>
    <row r="287" ht="15">
      <c r="P287" s="7"/>
    </row>
    <row r="288" ht="15">
      <c r="P288" s="7"/>
    </row>
    <row r="289" ht="15">
      <c r="P289" s="7"/>
    </row>
    <row r="290" ht="15">
      <c r="P290" s="7"/>
    </row>
    <row r="291" ht="15">
      <c r="P291" s="7"/>
    </row>
    <row r="292" ht="15">
      <c r="P292" s="7"/>
    </row>
    <row r="293" ht="15">
      <c r="P293" s="7"/>
    </row>
    <row r="294" ht="15">
      <c r="P294" s="7"/>
    </row>
    <row r="295" ht="15">
      <c r="P295" s="7"/>
    </row>
    <row r="296" ht="15">
      <c r="P296" s="7"/>
    </row>
    <row r="297" ht="15">
      <c r="P297" s="7"/>
    </row>
    <row r="298" ht="15">
      <c r="P298" s="7"/>
    </row>
    <row r="299" ht="15">
      <c r="P299" s="7"/>
    </row>
    <row r="300" ht="15">
      <c r="P300" s="7"/>
    </row>
    <row r="301" ht="15">
      <c r="P301" s="7"/>
    </row>
    <row r="302" ht="15">
      <c r="P302" s="7"/>
    </row>
    <row r="303" ht="15">
      <c r="P303" s="7"/>
    </row>
    <row r="304" ht="15">
      <c r="P304" s="7"/>
    </row>
    <row r="305" ht="15">
      <c r="P305" s="7"/>
    </row>
    <row r="306" ht="15">
      <c r="P306" s="7"/>
    </row>
    <row r="307" ht="15">
      <c r="P307" s="7"/>
    </row>
    <row r="308" ht="15">
      <c r="P308" s="7"/>
    </row>
    <row r="309" ht="15">
      <c r="P309" s="7"/>
    </row>
    <row r="310" ht="15">
      <c r="P310" s="7"/>
    </row>
    <row r="311" ht="15">
      <c r="P311" s="7"/>
    </row>
    <row r="312" ht="15">
      <c r="P312" s="7"/>
    </row>
    <row r="313" ht="15">
      <c r="P313" s="7"/>
    </row>
    <row r="314" ht="15">
      <c r="P314" s="7"/>
    </row>
    <row r="315" ht="15">
      <c r="P315" s="7"/>
    </row>
    <row r="316" ht="15">
      <c r="P316" s="7"/>
    </row>
    <row r="317" ht="15">
      <c r="P317" s="7"/>
    </row>
    <row r="318" ht="15">
      <c r="P318" s="7"/>
    </row>
    <row r="319" ht="15">
      <c r="P319" s="7"/>
    </row>
    <row r="320" ht="15">
      <c r="P320" s="7"/>
    </row>
    <row r="321" ht="15">
      <c r="P321" s="7"/>
    </row>
    <row r="322" ht="15">
      <c r="P322" s="7"/>
    </row>
    <row r="323" ht="15">
      <c r="P323" s="7"/>
    </row>
    <row r="324" ht="15">
      <c r="P324" s="7"/>
    </row>
    <row r="325" ht="15">
      <c r="P325" s="7"/>
    </row>
    <row r="326" ht="15">
      <c r="P326" s="7"/>
    </row>
    <row r="327" ht="15">
      <c r="P327" s="7"/>
    </row>
    <row r="328" ht="15">
      <c r="P328" s="7"/>
    </row>
    <row r="329" ht="15">
      <c r="P329" s="7"/>
    </row>
    <row r="330" ht="15">
      <c r="P330" s="7"/>
    </row>
    <row r="331" ht="15">
      <c r="P331" s="7"/>
    </row>
    <row r="332" ht="15">
      <c r="P332" s="7"/>
    </row>
    <row r="333" ht="15">
      <c r="P333" s="7"/>
    </row>
    <row r="334" ht="15">
      <c r="P334" s="7"/>
    </row>
    <row r="335" ht="15">
      <c r="P335" s="7"/>
    </row>
    <row r="336" ht="15">
      <c r="P336" s="7"/>
    </row>
    <row r="337" ht="15">
      <c r="P337" s="7"/>
    </row>
    <row r="338" ht="15">
      <c r="P338" s="7"/>
    </row>
    <row r="339" ht="15">
      <c r="P339" s="7"/>
    </row>
    <row r="340" ht="15">
      <c r="P340" s="7"/>
    </row>
    <row r="341" ht="15">
      <c r="P341" s="7"/>
    </row>
    <row r="342" ht="15">
      <c r="P342" s="7"/>
    </row>
    <row r="343" ht="15">
      <c r="P343" s="7"/>
    </row>
    <row r="344" ht="15">
      <c r="P344" s="7"/>
    </row>
    <row r="345" ht="15">
      <c r="P345" s="7"/>
    </row>
    <row r="346" ht="15">
      <c r="P346" s="7"/>
    </row>
    <row r="347" ht="15">
      <c r="P347" s="7"/>
    </row>
    <row r="348" ht="15">
      <c r="P348" s="7"/>
    </row>
    <row r="349" ht="15">
      <c r="P349" s="7"/>
    </row>
    <row r="350" ht="15">
      <c r="P350" s="7"/>
    </row>
    <row r="351" ht="15">
      <c r="P351" s="7"/>
    </row>
    <row r="352" ht="15">
      <c r="P352" s="7"/>
    </row>
    <row r="353" ht="15">
      <c r="P353" s="7"/>
    </row>
    <row r="354" ht="15">
      <c r="P354" s="7"/>
    </row>
    <row r="355" ht="15">
      <c r="P355" s="7"/>
    </row>
    <row r="356" ht="15">
      <c r="P356" s="7"/>
    </row>
    <row r="357" ht="15">
      <c r="P357" s="7"/>
    </row>
    <row r="358" ht="15">
      <c r="P358" s="7"/>
    </row>
    <row r="359" ht="15">
      <c r="P359" s="7"/>
    </row>
    <row r="360" ht="15">
      <c r="P360" s="7"/>
    </row>
    <row r="361" ht="15">
      <c r="P361" s="7"/>
    </row>
    <row r="362" ht="15">
      <c r="P362" s="7"/>
    </row>
    <row r="363" ht="15">
      <c r="P363" s="7"/>
    </row>
    <row r="364" ht="15">
      <c r="P364" s="7"/>
    </row>
    <row r="365" ht="15">
      <c r="P365" s="7"/>
    </row>
    <row r="366" ht="15">
      <c r="P366" s="7"/>
    </row>
    <row r="367" ht="15">
      <c r="P367" s="7"/>
    </row>
    <row r="368" ht="15">
      <c r="P368" s="7"/>
    </row>
    <row r="369" ht="15">
      <c r="P369" s="7"/>
    </row>
    <row r="370" ht="15">
      <c r="P370" s="7"/>
    </row>
    <row r="371" ht="15">
      <c r="P371" s="7"/>
    </row>
    <row r="372" ht="15">
      <c r="P372" s="7"/>
    </row>
    <row r="373" ht="15">
      <c r="P373" s="7"/>
    </row>
    <row r="374" ht="15">
      <c r="P374" s="7"/>
    </row>
    <row r="375" ht="15">
      <c r="P375" s="7"/>
    </row>
    <row r="376" ht="15">
      <c r="P376" s="7"/>
    </row>
    <row r="377" ht="15">
      <c r="P377" s="7"/>
    </row>
    <row r="378" ht="15">
      <c r="P378" s="7"/>
    </row>
    <row r="379" ht="15">
      <c r="P379" s="7"/>
    </row>
    <row r="380" ht="15">
      <c r="P380" s="7"/>
    </row>
    <row r="381" ht="15">
      <c r="P381" s="7"/>
    </row>
    <row r="382" ht="15">
      <c r="P382" s="7"/>
    </row>
    <row r="383" ht="15">
      <c r="P383" s="7"/>
    </row>
    <row r="384" ht="15">
      <c r="P384" s="7"/>
    </row>
    <row r="385" ht="15">
      <c r="P385" s="7"/>
    </row>
    <row r="386" ht="15">
      <c r="P386" s="7"/>
    </row>
    <row r="387" ht="15">
      <c r="P387" s="7"/>
    </row>
    <row r="388" ht="15">
      <c r="P388" s="7"/>
    </row>
    <row r="389" ht="15">
      <c r="P389" s="7"/>
    </row>
    <row r="390" ht="15">
      <c r="P390" s="7"/>
    </row>
    <row r="391" ht="15">
      <c r="P391" s="7"/>
    </row>
    <row r="392" ht="15">
      <c r="P392" s="7"/>
    </row>
    <row r="393" ht="15">
      <c r="P393" s="7"/>
    </row>
    <row r="394" ht="15">
      <c r="P394" s="7"/>
    </row>
    <row r="395" ht="15">
      <c r="P395" s="7"/>
    </row>
    <row r="396" ht="15">
      <c r="P396" s="7"/>
    </row>
    <row r="397" ht="15">
      <c r="P397" s="7"/>
    </row>
    <row r="398" ht="15">
      <c r="P398" s="7"/>
    </row>
    <row r="399" ht="15">
      <c r="P399" s="7"/>
    </row>
    <row r="400" ht="15">
      <c r="P400" s="7"/>
    </row>
    <row r="401" ht="15">
      <c r="P401" s="7"/>
    </row>
    <row r="402" ht="15">
      <c r="P402" s="7"/>
    </row>
    <row r="403" ht="15">
      <c r="P403" s="7"/>
    </row>
    <row r="404" spans="13:16" ht="15">
      <c r="M404" s="8"/>
      <c r="N404" s="8"/>
      <c r="P404" s="7"/>
    </row>
    <row r="405" spans="13:16" ht="15">
      <c r="M405" s="8"/>
      <c r="N405" s="8"/>
      <c r="P405" s="7"/>
    </row>
    <row r="406" spans="13:16" ht="15">
      <c r="M406" s="8"/>
      <c r="N406" s="8"/>
      <c r="P406" s="7"/>
    </row>
    <row r="407" spans="13:16" ht="15">
      <c r="M407" s="8"/>
      <c r="N407" s="8"/>
      <c r="P407" s="7"/>
    </row>
    <row r="408" spans="13:16" ht="15">
      <c r="M408" s="8"/>
      <c r="N408" s="8"/>
      <c r="P408" s="7"/>
    </row>
    <row r="409" spans="13:16" ht="15">
      <c r="M409" s="8"/>
      <c r="N409" s="8"/>
      <c r="P409" s="7"/>
    </row>
    <row r="410" spans="13:16" ht="15">
      <c r="M410" s="8"/>
      <c r="N410" s="8"/>
      <c r="P410" s="7"/>
    </row>
    <row r="411" spans="13:16" ht="15">
      <c r="M411" s="8"/>
      <c r="N411" s="8"/>
      <c r="P411" s="7"/>
    </row>
    <row r="412" spans="13:16" ht="15">
      <c r="M412" s="8"/>
      <c r="N412" s="8"/>
      <c r="P412" s="7"/>
    </row>
    <row r="413" spans="13:16" ht="15">
      <c r="M413" s="8"/>
      <c r="N413" s="8"/>
      <c r="P413" s="7"/>
    </row>
    <row r="414" spans="13:16" ht="15">
      <c r="M414" s="8"/>
      <c r="N414" s="8"/>
      <c r="P414" s="7"/>
    </row>
    <row r="415" spans="13:16" ht="15">
      <c r="M415" s="8"/>
      <c r="N415" s="8"/>
      <c r="P415" s="7"/>
    </row>
    <row r="416" spans="13:16" ht="15">
      <c r="M416" s="8"/>
      <c r="N416" s="8"/>
      <c r="P416" s="7"/>
    </row>
    <row r="417" spans="13:16" ht="15">
      <c r="M417" s="8"/>
      <c r="N417" s="8"/>
      <c r="P417" s="7"/>
    </row>
    <row r="418" spans="13:16" ht="15">
      <c r="M418" s="8"/>
      <c r="N418" s="8"/>
      <c r="P418" s="7"/>
    </row>
    <row r="419" spans="13:16" ht="15">
      <c r="M419" s="8"/>
      <c r="N419" s="8"/>
      <c r="P419" s="7"/>
    </row>
    <row r="420" spans="13:16" ht="15">
      <c r="M420" s="8"/>
      <c r="N420" s="8"/>
      <c r="P420" s="7"/>
    </row>
    <row r="421" spans="13:16" ht="15">
      <c r="M421" s="8"/>
      <c r="N421" s="8"/>
      <c r="P421" s="7"/>
    </row>
    <row r="422" spans="13:16" ht="15">
      <c r="M422" s="8"/>
      <c r="N422" s="8"/>
      <c r="P422" s="7"/>
    </row>
    <row r="423" spans="13:16" ht="15">
      <c r="M423" s="8"/>
      <c r="N423" s="8"/>
      <c r="P423" s="7"/>
    </row>
    <row r="424" spans="13:16" ht="15">
      <c r="M424" s="8"/>
      <c r="N424" s="8"/>
      <c r="P424" s="7"/>
    </row>
    <row r="425" spans="13:16" ht="15">
      <c r="M425" s="8"/>
      <c r="N425" s="8"/>
      <c r="P425" s="7"/>
    </row>
    <row r="426" spans="13:16" ht="15">
      <c r="M426" s="8"/>
      <c r="N426" s="8"/>
      <c r="P426" s="7"/>
    </row>
    <row r="427" spans="13:16" ht="15">
      <c r="M427" s="8"/>
      <c r="N427" s="8"/>
      <c r="P427" s="7"/>
    </row>
    <row r="428" spans="13:16" ht="15">
      <c r="M428" s="8"/>
      <c r="N428" s="8"/>
      <c r="P428" s="7"/>
    </row>
    <row r="429" spans="13:16" ht="15">
      <c r="M429" s="8"/>
      <c r="N429" s="8"/>
      <c r="P429" s="7"/>
    </row>
    <row r="430" spans="13:16" ht="15">
      <c r="M430" s="8"/>
      <c r="N430" s="8"/>
      <c r="P430" s="7"/>
    </row>
    <row r="431" spans="13:16" ht="15">
      <c r="M431" s="8"/>
      <c r="N431" s="8"/>
      <c r="P431" s="7"/>
    </row>
    <row r="432" spans="13:16" ht="15">
      <c r="M432" s="8"/>
      <c r="N432" s="8"/>
      <c r="P432" s="7"/>
    </row>
    <row r="433" spans="13:16" ht="15">
      <c r="M433" s="8"/>
      <c r="N433" s="8"/>
      <c r="P433" s="7"/>
    </row>
    <row r="434" spans="13:16" ht="15">
      <c r="M434" s="8"/>
      <c r="N434" s="8"/>
      <c r="P434" s="7"/>
    </row>
    <row r="435" spans="13:16" ht="15">
      <c r="M435" s="8"/>
      <c r="N435" s="8"/>
      <c r="P435" s="7"/>
    </row>
    <row r="436" spans="13:16" ht="15">
      <c r="M436" s="8"/>
      <c r="N436" s="8"/>
      <c r="P436" s="7"/>
    </row>
    <row r="437" spans="13:16" ht="15">
      <c r="M437" s="8"/>
      <c r="N437" s="8"/>
      <c r="P437" s="7"/>
    </row>
    <row r="438" spans="13:16" ht="15">
      <c r="M438" s="8"/>
      <c r="N438" s="8"/>
      <c r="P438" s="7"/>
    </row>
    <row r="439" spans="13:16" ht="15">
      <c r="M439" s="8"/>
      <c r="N439" s="8"/>
      <c r="P439" s="7"/>
    </row>
    <row r="440" spans="13:16" ht="15">
      <c r="M440" s="8"/>
      <c r="N440" s="8"/>
      <c r="P440" s="7"/>
    </row>
    <row r="441" spans="13:16" ht="15">
      <c r="M441" s="8"/>
      <c r="N441" s="8"/>
      <c r="P441" s="7"/>
    </row>
    <row r="442" spans="13:16" ht="15">
      <c r="M442" s="8"/>
      <c r="N442" s="8"/>
      <c r="P442" s="7"/>
    </row>
    <row r="443" spans="13:16" ht="15">
      <c r="M443" s="8"/>
      <c r="N443" s="8"/>
      <c r="P443" s="7"/>
    </row>
    <row r="444" spans="13:16" ht="15">
      <c r="M444" s="8"/>
      <c r="N444" s="8"/>
      <c r="P444" s="7"/>
    </row>
    <row r="445" spans="13:16" ht="15">
      <c r="M445" s="8"/>
      <c r="N445" s="8"/>
      <c r="P445" s="7"/>
    </row>
    <row r="446" spans="13:16" ht="15">
      <c r="M446" s="8"/>
      <c r="N446" s="8"/>
      <c r="P446" s="7"/>
    </row>
    <row r="447" spans="13:14" ht="15">
      <c r="M447" s="8"/>
      <c r="N447" s="8"/>
    </row>
    <row r="448" spans="13:14" ht="15">
      <c r="M448" s="8"/>
      <c r="N448" s="8"/>
    </row>
    <row r="449" spans="13:14" ht="15">
      <c r="M449" s="8"/>
      <c r="N449" s="8"/>
    </row>
    <row r="450" spans="13:14" ht="15">
      <c r="M450" s="8"/>
      <c r="N450" s="8"/>
    </row>
    <row r="451" spans="13:14" ht="15">
      <c r="M451" s="8"/>
      <c r="N451" s="8"/>
    </row>
    <row r="452" spans="13:14" ht="15">
      <c r="M452" s="8"/>
      <c r="N452" s="8"/>
    </row>
    <row r="453" spans="13:14" ht="15">
      <c r="M453" s="8"/>
      <c r="N453" s="8"/>
    </row>
    <row r="454" spans="13:14" ht="15">
      <c r="M454" s="8"/>
      <c r="N454" s="8"/>
    </row>
    <row r="455" spans="13:14" ht="15">
      <c r="M455" s="8"/>
      <c r="N455" s="8"/>
    </row>
    <row r="456" spans="13:14" ht="15">
      <c r="M456" s="8"/>
      <c r="N456" s="8"/>
    </row>
    <row r="457" spans="13:14" ht="15">
      <c r="M457" s="8"/>
      <c r="N457" s="8"/>
    </row>
    <row r="458" spans="13:14" ht="15">
      <c r="M458" s="8"/>
      <c r="N458" s="8"/>
    </row>
    <row r="459" spans="13:14" ht="15">
      <c r="M459" s="8"/>
      <c r="N459" s="8"/>
    </row>
    <row r="460" spans="13:14" ht="15">
      <c r="M460" s="8"/>
      <c r="N460" s="8"/>
    </row>
    <row r="461" spans="13:14" ht="15">
      <c r="M461" s="8"/>
      <c r="N461" s="8"/>
    </row>
    <row r="462" spans="13:14" ht="15">
      <c r="M462" s="8"/>
      <c r="N462" s="8"/>
    </row>
    <row r="463" spans="13:14" ht="15">
      <c r="M463" s="8"/>
      <c r="N463" s="8"/>
    </row>
    <row r="464" spans="13:14" ht="15">
      <c r="M464" s="8"/>
      <c r="N464" s="8"/>
    </row>
    <row r="465" spans="13:14" ht="15">
      <c r="M465" s="8"/>
      <c r="N465" s="8"/>
    </row>
    <row r="466" spans="13:14" ht="15">
      <c r="M466" s="8"/>
      <c r="N466" s="8"/>
    </row>
    <row r="467" spans="13:14" ht="15">
      <c r="M467" s="8"/>
      <c r="N467" s="8"/>
    </row>
    <row r="468" spans="13:14" ht="15">
      <c r="M468" s="8"/>
      <c r="N468" s="8"/>
    </row>
    <row r="469" spans="13:14" ht="15">
      <c r="M469" s="8"/>
      <c r="N469" s="8"/>
    </row>
    <row r="470" spans="13:14" ht="15">
      <c r="M470" s="8"/>
      <c r="N470" s="8"/>
    </row>
    <row r="471" spans="13:14" ht="15">
      <c r="M471" s="8"/>
      <c r="N471" s="8"/>
    </row>
    <row r="472" spans="13:14" ht="15">
      <c r="M472" s="8"/>
      <c r="N472" s="8"/>
    </row>
    <row r="473" spans="13:14" ht="15">
      <c r="M473" s="8"/>
      <c r="N473" s="8"/>
    </row>
  </sheetData>
  <printOptions/>
  <pageMargins left="0.5" right="0.587" top="0.5" bottom="0.587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AB225"/>
  <sheetViews>
    <sheetView defaultGridColor="0" zoomScale="87" zoomScaleNormal="87" colorId="22" workbookViewId="0" topLeftCell="A1">
      <selection activeCell="K10" sqref="K10"/>
    </sheetView>
  </sheetViews>
  <sheetFormatPr defaultColWidth="9.77734375" defaultRowHeight="15"/>
  <cols>
    <col min="1" max="1" width="6.77734375" style="0" customWidth="1"/>
    <col min="2" max="2" width="8.77734375" style="0" customWidth="1"/>
    <col min="3" max="3" width="6.77734375" style="0" customWidth="1"/>
    <col min="4" max="4" width="10.77734375" style="0" customWidth="1"/>
    <col min="5" max="5" width="9.4453125" style="0" customWidth="1"/>
    <col min="7" max="7" width="7.77734375" style="0" customWidth="1"/>
    <col min="8" max="9" width="8.77734375" style="0" customWidth="1"/>
  </cols>
  <sheetData>
    <row r="1" spans="1:19" ht="1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6" t="s">
        <v>16</v>
      </c>
      <c r="R1" s="4" t="s">
        <v>17</v>
      </c>
      <c r="S1" s="4" t="s">
        <v>18</v>
      </c>
    </row>
    <row r="2" spans="3:5" ht="15">
      <c r="C2" s="10"/>
      <c r="E2" t="s">
        <v>20</v>
      </c>
    </row>
    <row r="3" ht="15">
      <c r="C3" s="10"/>
    </row>
    <row r="4" ht="15">
      <c r="C4" s="10"/>
    </row>
    <row r="5" spans="1:28" ht="15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4"/>
      <c r="S5" s="4"/>
      <c r="T5" s="4"/>
      <c r="U5" s="4"/>
      <c r="V5" s="4"/>
      <c r="W5" s="4"/>
      <c r="X5" s="4"/>
      <c r="Y5" s="4"/>
      <c r="Z5" s="6"/>
      <c r="AA5" s="4"/>
      <c r="AB5" s="4"/>
    </row>
    <row r="6" spans="2:17" ht="15">
      <c r="B6" s="22"/>
      <c r="O6" s="10"/>
      <c r="Q6" s="23"/>
    </row>
    <row r="7" spans="2:17" ht="15">
      <c r="B7" s="22"/>
      <c r="O7" s="10"/>
      <c r="Q7" s="23"/>
    </row>
    <row r="8" spans="2:17" ht="15">
      <c r="B8" s="22"/>
      <c r="O8" s="10"/>
      <c r="Q8" s="23"/>
    </row>
    <row r="9" spans="2:17" ht="15">
      <c r="B9" s="22"/>
      <c r="O9" s="10"/>
      <c r="Q9" s="23"/>
    </row>
    <row r="10" spans="1:19" ht="15">
      <c r="A10" s="4" t="s">
        <v>0</v>
      </c>
      <c r="B10" s="5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4" t="s">
        <v>13</v>
      </c>
      <c r="O10" s="4" t="s">
        <v>14</v>
      </c>
      <c r="P10" s="4" t="s">
        <v>15</v>
      </c>
      <c r="Q10" s="6" t="s">
        <v>16</v>
      </c>
      <c r="R10" s="4" t="s">
        <v>17</v>
      </c>
      <c r="S10" s="4" t="s">
        <v>18</v>
      </c>
    </row>
    <row r="11" spans="3:5" ht="15">
      <c r="C11" s="10"/>
      <c r="E11" t="s">
        <v>20</v>
      </c>
    </row>
    <row r="12" spans="2:23" ht="15">
      <c r="B12" s="22"/>
      <c r="E12" s="4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 t="s">
        <v>15</v>
      </c>
      <c r="U12" s="6" t="s">
        <v>16</v>
      </c>
      <c r="V12" s="4" t="s">
        <v>17</v>
      </c>
      <c r="W12" s="4" t="s">
        <v>18</v>
      </c>
    </row>
    <row r="13" spans="2:22" ht="15">
      <c r="B13" s="22"/>
      <c r="F13" s="22"/>
      <c r="S13" s="10"/>
      <c r="T13">
        <v>7</v>
      </c>
      <c r="U13" s="23">
        <v>15</v>
      </c>
      <c r="V13">
        <v>3</v>
      </c>
    </row>
    <row r="14" spans="2:23" ht="15">
      <c r="B14" s="22"/>
      <c r="F14" s="22"/>
      <c r="S14" s="10"/>
      <c r="T14">
        <v>7</v>
      </c>
      <c r="U14" s="23">
        <v>15</v>
      </c>
      <c r="V14">
        <v>3</v>
      </c>
      <c r="W14" t="s">
        <v>40</v>
      </c>
    </row>
    <row r="15" spans="2:22" ht="15">
      <c r="B15" s="22"/>
      <c r="F15" s="22"/>
      <c r="S15" s="10"/>
      <c r="T15">
        <v>7</v>
      </c>
      <c r="U15" s="23">
        <v>15</v>
      </c>
      <c r="V15">
        <v>3</v>
      </c>
    </row>
    <row r="16" spans="2:22" ht="15">
      <c r="B16" s="22"/>
      <c r="F16" s="22"/>
      <c r="S16" s="10"/>
      <c r="T16">
        <v>7</v>
      </c>
      <c r="U16" s="23">
        <v>15</v>
      </c>
      <c r="V16">
        <v>3</v>
      </c>
    </row>
    <row r="17" spans="2:22" ht="15">
      <c r="B17" s="22"/>
      <c r="F17" s="22"/>
      <c r="S17" s="10"/>
      <c r="T17">
        <v>7</v>
      </c>
      <c r="U17" s="23">
        <v>15</v>
      </c>
      <c r="V17">
        <v>3</v>
      </c>
    </row>
    <row r="18" spans="2:22" ht="15">
      <c r="B18" s="22"/>
      <c r="F18" s="22"/>
      <c r="S18" s="10"/>
      <c r="T18">
        <v>7</v>
      </c>
      <c r="U18" s="23">
        <v>15</v>
      </c>
      <c r="V18">
        <v>3</v>
      </c>
    </row>
    <row r="19" spans="2:22" ht="15">
      <c r="B19" s="22"/>
      <c r="F19" s="22"/>
      <c r="S19" s="10"/>
      <c r="T19">
        <v>4</v>
      </c>
      <c r="U19" s="23">
        <v>5</v>
      </c>
      <c r="V19">
        <v>1</v>
      </c>
    </row>
    <row r="20" spans="2:22" ht="15">
      <c r="B20" s="22"/>
      <c r="F20" s="22"/>
      <c r="S20" s="10"/>
      <c r="T20">
        <v>7</v>
      </c>
      <c r="U20" s="23">
        <v>15</v>
      </c>
      <c r="V20">
        <v>3</v>
      </c>
    </row>
    <row r="21" spans="2:22" ht="15">
      <c r="B21" s="22"/>
      <c r="F21" s="22"/>
      <c r="S21" s="10"/>
      <c r="T21">
        <v>7</v>
      </c>
      <c r="U21" s="23">
        <v>15</v>
      </c>
      <c r="V21">
        <v>3</v>
      </c>
    </row>
    <row r="22" spans="2:22" ht="15">
      <c r="B22" s="22"/>
      <c r="F22" s="22"/>
      <c r="S22" s="10"/>
      <c r="T22">
        <v>7</v>
      </c>
      <c r="U22" s="23">
        <v>15</v>
      </c>
      <c r="V22">
        <v>3</v>
      </c>
    </row>
    <row r="23" spans="2:22" ht="15">
      <c r="B23" s="22"/>
      <c r="F23" s="22"/>
      <c r="S23" s="10"/>
      <c r="T23">
        <v>7</v>
      </c>
      <c r="U23" s="23">
        <v>15</v>
      </c>
      <c r="V23">
        <v>2</v>
      </c>
    </row>
    <row r="24" spans="2:22" ht="15">
      <c r="B24" s="22"/>
      <c r="F24" s="22"/>
      <c r="S24" s="10"/>
      <c r="T24">
        <v>7</v>
      </c>
      <c r="U24" s="23">
        <v>15</v>
      </c>
      <c r="V24">
        <v>2</v>
      </c>
    </row>
    <row r="25" spans="2:22" ht="15">
      <c r="B25" s="22"/>
      <c r="F25" s="22"/>
      <c r="S25" s="10"/>
      <c r="T25">
        <v>7</v>
      </c>
      <c r="U25" s="23">
        <v>15</v>
      </c>
      <c r="V25">
        <v>2</v>
      </c>
    </row>
    <row r="26" spans="2:22" ht="15">
      <c r="B26" s="22"/>
      <c r="F26" s="22"/>
      <c r="S26" s="10"/>
      <c r="T26">
        <v>7</v>
      </c>
      <c r="U26" s="23">
        <v>7.5</v>
      </c>
      <c r="V26">
        <v>1</v>
      </c>
    </row>
    <row r="27" spans="2:23" ht="15">
      <c r="B27" s="22"/>
      <c r="F27" s="22"/>
      <c r="S27" s="10"/>
      <c r="T27">
        <v>7</v>
      </c>
      <c r="U27" s="23">
        <v>15</v>
      </c>
      <c r="V27">
        <v>2</v>
      </c>
      <c r="W27" t="s">
        <v>115</v>
      </c>
    </row>
    <row r="28" spans="2:22" ht="15">
      <c r="B28" s="22"/>
      <c r="F28" s="22"/>
      <c r="S28" s="10"/>
      <c r="T28">
        <v>7</v>
      </c>
      <c r="U28" s="23">
        <v>15</v>
      </c>
      <c r="V28">
        <v>2</v>
      </c>
    </row>
    <row r="29" spans="2:23" ht="15">
      <c r="B29" s="22"/>
      <c r="F29" s="22"/>
      <c r="S29" s="10"/>
      <c r="T29">
        <v>7</v>
      </c>
      <c r="U29" s="23">
        <v>15</v>
      </c>
      <c r="V29">
        <v>2</v>
      </c>
      <c r="W29" t="s">
        <v>126</v>
      </c>
    </row>
    <row r="30" spans="2:22" ht="15">
      <c r="B30" s="22"/>
      <c r="F30" s="22"/>
      <c r="S30" s="10"/>
      <c r="T30">
        <v>7</v>
      </c>
      <c r="U30" s="23">
        <v>15</v>
      </c>
      <c r="V30">
        <v>2</v>
      </c>
    </row>
    <row r="31" spans="2:22" ht="15">
      <c r="B31" s="22"/>
      <c r="F31" s="22"/>
      <c r="S31" s="10"/>
      <c r="T31">
        <v>7</v>
      </c>
      <c r="U31" s="23">
        <v>15</v>
      </c>
      <c r="V31">
        <v>2</v>
      </c>
    </row>
    <row r="32" spans="2:22" ht="15">
      <c r="B32" s="22"/>
      <c r="F32" s="22"/>
      <c r="S32" s="10"/>
      <c r="T32">
        <v>7</v>
      </c>
      <c r="U32" s="23">
        <v>15</v>
      </c>
      <c r="V32">
        <v>2</v>
      </c>
    </row>
    <row r="33" spans="2:22" ht="15">
      <c r="B33" s="22"/>
      <c r="F33" s="22"/>
      <c r="S33" s="10"/>
      <c r="T33">
        <v>7</v>
      </c>
      <c r="U33" s="23">
        <v>15</v>
      </c>
      <c r="V33">
        <v>2</v>
      </c>
    </row>
    <row r="34" spans="2:22" ht="15">
      <c r="B34" s="22"/>
      <c r="F34" s="22"/>
      <c r="S34" s="10"/>
      <c r="T34">
        <v>7</v>
      </c>
      <c r="U34" s="23">
        <v>15</v>
      </c>
      <c r="V34">
        <v>2</v>
      </c>
    </row>
    <row r="35" spans="2:22" ht="15">
      <c r="B35" s="22"/>
      <c r="F35" s="22"/>
      <c r="S35" s="10"/>
      <c r="T35">
        <v>7</v>
      </c>
      <c r="U35" s="23">
        <v>15</v>
      </c>
      <c r="V35">
        <v>2</v>
      </c>
    </row>
    <row r="36" spans="2:23" ht="15">
      <c r="B36" s="22"/>
      <c r="F36" s="22"/>
      <c r="S36" s="10"/>
      <c r="T36">
        <v>7</v>
      </c>
      <c r="U36" s="23">
        <v>15</v>
      </c>
      <c r="V36">
        <v>2</v>
      </c>
      <c r="W36" t="s">
        <v>149</v>
      </c>
    </row>
    <row r="37" spans="2:22" ht="15">
      <c r="B37" s="22"/>
      <c r="F37" s="22"/>
      <c r="S37" s="10"/>
      <c r="T37">
        <v>7</v>
      </c>
      <c r="U37" s="23">
        <v>15</v>
      </c>
      <c r="V37">
        <v>2</v>
      </c>
    </row>
    <row r="38" spans="2:23" ht="15">
      <c r="B38" s="22"/>
      <c r="F38" s="22"/>
      <c r="S38" s="10"/>
      <c r="T38">
        <v>7</v>
      </c>
      <c r="U38" s="23">
        <v>15</v>
      </c>
      <c r="V38">
        <v>2</v>
      </c>
      <c r="W38" t="s">
        <v>159</v>
      </c>
    </row>
    <row r="39" spans="2:22" ht="15">
      <c r="B39" s="22"/>
      <c r="F39" s="22"/>
      <c r="S39" s="10"/>
      <c r="T39">
        <v>7</v>
      </c>
      <c r="U39" s="23">
        <v>15</v>
      </c>
      <c r="V39">
        <v>2</v>
      </c>
    </row>
    <row r="40" spans="2:22" ht="15">
      <c r="B40" s="22"/>
      <c r="F40" s="22"/>
      <c r="S40" s="10"/>
      <c r="T40">
        <v>7</v>
      </c>
      <c r="U40" s="23">
        <v>15</v>
      </c>
      <c r="V40">
        <v>2</v>
      </c>
    </row>
    <row r="41" spans="2:22" ht="15">
      <c r="B41" s="22"/>
      <c r="F41" s="22"/>
      <c r="S41" s="10"/>
      <c r="T41">
        <v>7</v>
      </c>
      <c r="U41" s="23">
        <v>15</v>
      </c>
      <c r="V41">
        <v>2</v>
      </c>
    </row>
    <row r="42" spans="2:22" ht="15">
      <c r="B42" s="22"/>
      <c r="F42" s="22"/>
      <c r="S42" s="10"/>
      <c r="T42">
        <v>7</v>
      </c>
      <c r="U42" s="23">
        <v>15</v>
      </c>
      <c r="V42">
        <v>2</v>
      </c>
    </row>
    <row r="43" spans="2:22" ht="15">
      <c r="B43" s="22"/>
      <c r="F43" s="22"/>
      <c r="S43" s="10"/>
      <c r="T43">
        <v>7</v>
      </c>
      <c r="U43" s="23">
        <v>15</v>
      </c>
      <c r="V43">
        <v>2</v>
      </c>
    </row>
    <row r="44" spans="2:22" ht="15">
      <c r="B44" s="22"/>
      <c r="F44" s="22"/>
      <c r="S44" s="10"/>
      <c r="T44">
        <v>7</v>
      </c>
      <c r="U44" s="23">
        <v>15</v>
      </c>
      <c r="V44">
        <v>2</v>
      </c>
    </row>
    <row r="45" spans="2:23" ht="15">
      <c r="B45" s="22"/>
      <c r="F45" s="22"/>
      <c r="S45" s="10"/>
      <c r="T45">
        <v>7</v>
      </c>
      <c r="U45" s="23">
        <v>15</v>
      </c>
      <c r="V45">
        <v>2</v>
      </c>
      <c r="W45" t="s">
        <v>185</v>
      </c>
    </row>
    <row r="46" spans="2:22" ht="15">
      <c r="B46" s="22"/>
      <c r="F46" s="22"/>
      <c r="S46" s="10"/>
      <c r="T46">
        <v>7</v>
      </c>
      <c r="U46" s="23">
        <v>15</v>
      </c>
      <c r="V46">
        <v>2</v>
      </c>
    </row>
    <row r="47" spans="2:22" ht="15">
      <c r="B47" s="22"/>
      <c r="F47" s="22"/>
      <c r="S47" s="10"/>
      <c r="T47">
        <v>7</v>
      </c>
      <c r="U47" s="23">
        <v>15</v>
      </c>
      <c r="V47">
        <v>2</v>
      </c>
    </row>
    <row r="48" spans="2:23" ht="15">
      <c r="B48" s="22"/>
      <c r="F48" s="22"/>
      <c r="S48" s="10"/>
      <c r="T48">
        <v>7</v>
      </c>
      <c r="U48" s="23">
        <v>15</v>
      </c>
      <c r="V48">
        <v>2</v>
      </c>
      <c r="W48" t="s">
        <v>195</v>
      </c>
    </row>
    <row r="49" spans="2:22" ht="15">
      <c r="B49" s="22"/>
      <c r="F49" s="22"/>
      <c r="S49" s="10"/>
      <c r="T49">
        <v>7</v>
      </c>
      <c r="U49" s="23">
        <v>15</v>
      </c>
      <c r="V49">
        <v>2</v>
      </c>
    </row>
    <row r="50" spans="2:22" ht="15">
      <c r="B50" s="22"/>
      <c r="F50" s="22"/>
      <c r="S50" s="10"/>
      <c r="T50">
        <v>7</v>
      </c>
      <c r="U50" s="23">
        <v>15</v>
      </c>
      <c r="V50">
        <v>2</v>
      </c>
    </row>
    <row r="51" spans="2:22" ht="15">
      <c r="B51" s="22"/>
      <c r="F51" s="22"/>
      <c r="S51" s="10"/>
      <c r="T51">
        <v>7</v>
      </c>
      <c r="U51" s="23">
        <v>15</v>
      </c>
      <c r="V51">
        <v>2</v>
      </c>
    </row>
    <row r="52" spans="2:23" ht="15">
      <c r="B52" s="22"/>
      <c r="F52" s="22"/>
      <c r="S52" s="10"/>
      <c r="T52">
        <v>7</v>
      </c>
      <c r="U52" s="23">
        <v>15</v>
      </c>
      <c r="V52">
        <v>2</v>
      </c>
      <c r="W52" t="s">
        <v>209</v>
      </c>
    </row>
    <row r="53" spans="2:22" ht="15">
      <c r="B53" s="22"/>
      <c r="F53" s="22"/>
      <c r="S53" s="10"/>
      <c r="T53">
        <v>7</v>
      </c>
      <c r="U53" s="23">
        <v>15</v>
      </c>
      <c r="V53">
        <v>2</v>
      </c>
    </row>
    <row r="54" spans="2:22" ht="15">
      <c r="B54" s="22"/>
      <c r="F54" s="22"/>
      <c r="S54" s="10"/>
      <c r="T54">
        <v>7</v>
      </c>
      <c r="U54" s="23">
        <v>15</v>
      </c>
      <c r="V54">
        <v>2</v>
      </c>
    </row>
    <row r="55" spans="2:22" ht="15">
      <c r="B55" s="22"/>
      <c r="F55" s="22"/>
      <c r="S55" s="10"/>
      <c r="T55">
        <v>7</v>
      </c>
      <c r="U55" s="23">
        <v>15</v>
      </c>
      <c r="V55">
        <v>2</v>
      </c>
    </row>
    <row r="56" spans="2:22" ht="15">
      <c r="B56" s="22"/>
      <c r="F56" s="22"/>
      <c r="S56" s="10"/>
      <c r="T56">
        <v>7</v>
      </c>
      <c r="U56" s="23">
        <v>15</v>
      </c>
      <c r="V56">
        <v>2</v>
      </c>
    </row>
    <row r="57" spans="2:22" ht="15">
      <c r="B57" s="22"/>
      <c r="F57" s="22"/>
      <c r="S57" s="10"/>
      <c r="T57">
        <v>7</v>
      </c>
      <c r="U57" s="23">
        <v>15</v>
      </c>
      <c r="V57">
        <v>2</v>
      </c>
    </row>
    <row r="58" spans="2:22" ht="15">
      <c r="B58" s="22"/>
      <c r="F58" s="22"/>
      <c r="S58" s="10"/>
      <c r="T58">
        <v>7</v>
      </c>
      <c r="U58" s="23">
        <v>15</v>
      </c>
      <c r="V58">
        <v>2</v>
      </c>
    </row>
    <row r="59" spans="2:23" ht="15">
      <c r="B59" s="22"/>
      <c r="F59" s="22"/>
      <c r="S59" s="10"/>
      <c r="T59" t="s">
        <v>224</v>
      </c>
      <c r="U59" s="23">
        <v>15</v>
      </c>
      <c r="V59">
        <v>2</v>
      </c>
      <c r="W59" t="s">
        <v>225</v>
      </c>
    </row>
    <row r="60" spans="2:23" ht="15">
      <c r="B60" s="22"/>
      <c r="F60" s="22"/>
      <c r="S60" s="10"/>
      <c r="T60">
        <v>7</v>
      </c>
      <c r="U60" s="23">
        <v>7.5</v>
      </c>
      <c r="V60">
        <v>1</v>
      </c>
      <c r="W60" t="s">
        <v>229</v>
      </c>
    </row>
    <row r="61" spans="2:22" ht="15">
      <c r="B61" s="22"/>
      <c r="F61" s="22"/>
      <c r="S61" s="10"/>
      <c r="T61">
        <v>7</v>
      </c>
      <c r="U61" s="23">
        <v>15</v>
      </c>
      <c r="V61">
        <v>2</v>
      </c>
    </row>
    <row r="62" spans="2:22" ht="15">
      <c r="B62" s="22"/>
      <c r="F62" s="22"/>
      <c r="S62" s="10"/>
      <c r="T62">
        <v>7</v>
      </c>
      <c r="U62" s="23">
        <v>15</v>
      </c>
      <c r="V62">
        <v>2</v>
      </c>
    </row>
    <row r="63" spans="2:22" ht="15">
      <c r="B63" s="22"/>
      <c r="F63" s="22"/>
      <c r="S63" s="10"/>
      <c r="T63">
        <v>7</v>
      </c>
      <c r="U63" s="23">
        <v>15</v>
      </c>
      <c r="V63">
        <v>2</v>
      </c>
    </row>
    <row r="64" spans="2:22" ht="15">
      <c r="B64" s="22"/>
      <c r="F64" s="22"/>
      <c r="S64" s="10"/>
      <c r="T64">
        <v>7</v>
      </c>
      <c r="U64" s="23">
        <v>15</v>
      </c>
      <c r="V64">
        <v>2</v>
      </c>
    </row>
    <row r="65" spans="2:22" ht="15">
      <c r="B65" s="22"/>
      <c r="F65" s="22"/>
      <c r="S65" s="10"/>
      <c r="T65">
        <v>7</v>
      </c>
      <c r="U65" s="23">
        <v>15</v>
      </c>
      <c r="V65">
        <v>2</v>
      </c>
    </row>
    <row r="66" spans="2:22" ht="15">
      <c r="B66" s="22"/>
      <c r="F66" s="22"/>
      <c r="S66" s="10"/>
      <c r="T66">
        <v>7</v>
      </c>
      <c r="U66" s="23">
        <v>15</v>
      </c>
      <c r="V66">
        <v>2</v>
      </c>
    </row>
    <row r="67" spans="2:22" ht="15">
      <c r="B67" s="22"/>
      <c r="F67" s="22"/>
      <c r="S67" s="10"/>
      <c r="T67">
        <v>7</v>
      </c>
      <c r="U67" s="23">
        <v>15</v>
      </c>
      <c r="V67">
        <v>2</v>
      </c>
    </row>
    <row r="68" spans="2:22" ht="15">
      <c r="B68" s="22"/>
      <c r="F68" s="22"/>
      <c r="S68" s="10"/>
      <c r="T68">
        <v>7</v>
      </c>
      <c r="U68" s="23">
        <v>15</v>
      </c>
      <c r="V68">
        <v>2</v>
      </c>
    </row>
    <row r="69" spans="2:22" ht="15">
      <c r="B69" s="22"/>
      <c r="F69" s="22"/>
      <c r="S69" s="10"/>
      <c r="T69">
        <v>7</v>
      </c>
      <c r="U69" s="23">
        <v>15</v>
      </c>
      <c r="V69">
        <v>2</v>
      </c>
    </row>
    <row r="70" spans="2:23" ht="15">
      <c r="B70" s="22"/>
      <c r="F70" s="22"/>
      <c r="S70" s="10"/>
      <c r="T70">
        <v>4.66</v>
      </c>
      <c r="U70" s="23">
        <v>10</v>
      </c>
      <c r="V70">
        <v>1</v>
      </c>
      <c r="W70" t="s">
        <v>185</v>
      </c>
    </row>
    <row r="71" spans="2:23" ht="15">
      <c r="B71" s="22"/>
      <c r="F71" s="22"/>
      <c r="S71" s="10"/>
      <c r="T71">
        <v>7</v>
      </c>
      <c r="U71" s="23">
        <v>15</v>
      </c>
      <c r="V71">
        <v>2</v>
      </c>
      <c r="W71" t="s">
        <v>229</v>
      </c>
    </row>
    <row r="72" spans="2:22" ht="15">
      <c r="B72" s="22"/>
      <c r="F72" s="22"/>
      <c r="S72" s="10"/>
      <c r="T72">
        <v>7</v>
      </c>
      <c r="U72" s="23">
        <v>15</v>
      </c>
      <c r="V72">
        <v>2</v>
      </c>
    </row>
    <row r="73" spans="2:22" ht="15">
      <c r="B73" s="22"/>
      <c r="F73" s="22"/>
      <c r="S73" s="10"/>
      <c r="T73">
        <v>7</v>
      </c>
      <c r="U73" s="23">
        <v>15</v>
      </c>
      <c r="V73">
        <v>2</v>
      </c>
    </row>
    <row r="74" spans="2:22" ht="15">
      <c r="B74" s="22"/>
      <c r="F74" s="22"/>
      <c r="S74" s="10"/>
      <c r="T74">
        <v>7</v>
      </c>
      <c r="U74" s="23">
        <v>15</v>
      </c>
      <c r="V74">
        <v>2</v>
      </c>
    </row>
    <row r="75" spans="2:22" ht="15">
      <c r="B75" s="22"/>
      <c r="F75" s="22"/>
      <c r="S75" s="10"/>
      <c r="T75">
        <v>7</v>
      </c>
      <c r="U75" s="23">
        <v>15</v>
      </c>
      <c r="V75">
        <v>2</v>
      </c>
    </row>
    <row r="76" spans="2:22" ht="15">
      <c r="B76" s="22"/>
      <c r="F76" s="22"/>
      <c r="S76" s="10"/>
      <c r="T76">
        <v>7</v>
      </c>
      <c r="U76" s="23">
        <v>15</v>
      </c>
      <c r="V76">
        <v>2</v>
      </c>
    </row>
    <row r="77" spans="2:22" ht="15">
      <c r="B77" s="22"/>
      <c r="F77" s="22"/>
      <c r="S77" s="10"/>
      <c r="T77">
        <v>7</v>
      </c>
      <c r="U77" s="23">
        <v>15</v>
      </c>
      <c r="V77">
        <v>2</v>
      </c>
    </row>
    <row r="78" spans="2:22" ht="15">
      <c r="B78" s="22"/>
      <c r="F78" s="22"/>
      <c r="S78" s="10"/>
      <c r="T78">
        <v>7</v>
      </c>
      <c r="U78" s="23">
        <v>15</v>
      </c>
      <c r="V78">
        <v>2</v>
      </c>
    </row>
    <row r="79" spans="2:22" ht="15">
      <c r="B79" s="22"/>
      <c r="F79" s="22"/>
      <c r="S79" s="10"/>
      <c r="T79">
        <v>7</v>
      </c>
      <c r="U79" s="23">
        <v>15</v>
      </c>
      <c r="V79">
        <v>2</v>
      </c>
    </row>
    <row r="80" spans="2:22" ht="15">
      <c r="B80" s="22"/>
      <c r="F80" s="22"/>
      <c r="S80" s="10"/>
      <c r="T80">
        <v>7</v>
      </c>
      <c r="U80" s="23">
        <v>15</v>
      </c>
      <c r="V80">
        <v>2</v>
      </c>
    </row>
    <row r="81" spans="2:22" ht="15">
      <c r="B81" s="22"/>
      <c r="F81" s="22"/>
      <c r="S81" s="10"/>
      <c r="T81">
        <v>7</v>
      </c>
      <c r="U81" s="23">
        <v>15</v>
      </c>
      <c r="V81">
        <v>2</v>
      </c>
    </row>
    <row r="82" spans="2:22" ht="15">
      <c r="B82" s="22"/>
      <c r="F82" s="22"/>
      <c r="S82" s="10"/>
      <c r="T82">
        <v>7</v>
      </c>
      <c r="U82" s="23">
        <v>15</v>
      </c>
      <c r="V82">
        <v>2</v>
      </c>
    </row>
    <row r="83" spans="2:22" ht="15">
      <c r="B83" s="22"/>
      <c r="F83" s="22"/>
      <c r="S83" s="10"/>
      <c r="T83">
        <v>7</v>
      </c>
      <c r="U83" s="23">
        <v>15</v>
      </c>
      <c r="V83">
        <v>2</v>
      </c>
    </row>
    <row r="84" spans="2:22" ht="15">
      <c r="B84" s="22"/>
      <c r="F84" s="22"/>
      <c r="S84" s="10"/>
      <c r="T84">
        <v>7</v>
      </c>
      <c r="U84" s="23">
        <v>15</v>
      </c>
      <c r="V84">
        <v>2</v>
      </c>
    </row>
    <row r="85" spans="2:22" ht="15">
      <c r="B85" s="22"/>
      <c r="F85" s="22"/>
      <c r="S85" s="10"/>
      <c r="T85">
        <v>7</v>
      </c>
      <c r="U85" s="23">
        <v>15</v>
      </c>
      <c r="V85">
        <v>2</v>
      </c>
    </row>
    <row r="86" spans="2:22" ht="15">
      <c r="B86" s="22"/>
      <c r="F86" s="22"/>
      <c r="S86" s="10"/>
      <c r="T86">
        <v>7</v>
      </c>
      <c r="U86" s="23">
        <v>15</v>
      </c>
      <c r="V86">
        <v>2</v>
      </c>
    </row>
    <row r="87" spans="2:22" ht="15">
      <c r="B87" s="22"/>
      <c r="F87" s="22"/>
      <c r="S87" s="10"/>
      <c r="T87">
        <v>7</v>
      </c>
      <c r="U87" s="23">
        <v>15</v>
      </c>
      <c r="V87">
        <v>2</v>
      </c>
    </row>
    <row r="88" spans="2:22" ht="15">
      <c r="B88" s="22"/>
      <c r="F88" s="22"/>
      <c r="S88" s="10"/>
      <c r="T88">
        <v>7</v>
      </c>
      <c r="U88" s="23">
        <v>15</v>
      </c>
      <c r="V88">
        <v>2</v>
      </c>
    </row>
    <row r="89" spans="2:22" ht="15">
      <c r="B89" s="22"/>
      <c r="F89" s="22"/>
      <c r="S89" s="10"/>
      <c r="T89">
        <v>7</v>
      </c>
      <c r="U89" s="23">
        <v>15</v>
      </c>
      <c r="V89">
        <v>2</v>
      </c>
    </row>
    <row r="90" spans="2:22" ht="15">
      <c r="B90" s="22"/>
      <c r="F90" s="22"/>
      <c r="S90" s="10"/>
      <c r="T90">
        <v>7</v>
      </c>
      <c r="U90" s="23">
        <v>15</v>
      </c>
      <c r="V90">
        <v>2</v>
      </c>
    </row>
    <row r="91" spans="2:22" ht="15">
      <c r="B91" s="22"/>
      <c r="F91" s="22"/>
      <c r="S91" s="10"/>
      <c r="T91">
        <v>7</v>
      </c>
      <c r="U91" s="23">
        <v>15</v>
      </c>
      <c r="V91">
        <v>2</v>
      </c>
    </row>
    <row r="92" spans="2:22" ht="15">
      <c r="B92" s="22"/>
      <c r="F92" s="22"/>
      <c r="S92" s="10"/>
      <c r="T92">
        <v>7</v>
      </c>
      <c r="U92" s="23">
        <v>15</v>
      </c>
      <c r="V92">
        <v>2</v>
      </c>
    </row>
    <row r="93" spans="2:22" ht="15">
      <c r="B93" s="22"/>
      <c r="F93" s="22"/>
      <c r="S93" s="10"/>
      <c r="T93">
        <v>7</v>
      </c>
      <c r="U93" s="23">
        <v>15</v>
      </c>
      <c r="V93">
        <v>2</v>
      </c>
    </row>
    <row r="94" spans="2:22" ht="15">
      <c r="B94" s="22"/>
      <c r="F94" s="22"/>
      <c r="S94" s="10"/>
      <c r="T94">
        <v>7</v>
      </c>
      <c r="U94" s="23">
        <v>15</v>
      </c>
      <c r="V94">
        <v>2</v>
      </c>
    </row>
    <row r="95" spans="2:23" ht="15">
      <c r="B95" s="22"/>
      <c r="F95" s="22"/>
      <c r="S95" s="10"/>
      <c r="T95" t="s">
        <v>224</v>
      </c>
      <c r="U95" s="23">
        <v>15</v>
      </c>
      <c r="V95">
        <v>2</v>
      </c>
      <c r="W95" t="s">
        <v>311</v>
      </c>
    </row>
    <row r="96" spans="2:22" ht="15">
      <c r="B96" s="22"/>
      <c r="F96" s="22"/>
      <c r="S96" s="10"/>
      <c r="T96">
        <v>5</v>
      </c>
      <c r="U96" s="23">
        <v>7.5</v>
      </c>
      <c r="V96">
        <v>1</v>
      </c>
    </row>
    <row r="97" spans="2:23" ht="15">
      <c r="B97" s="22"/>
      <c r="F97" s="22"/>
      <c r="S97" s="10"/>
      <c r="T97">
        <v>7</v>
      </c>
      <c r="U97" s="23">
        <v>7.5</v>
      </c>
      <c r="V97">
        <v>1</v>
      </c>
      <c r="W97" t="s">
        <v>315</v>
      </c>
    </row>
    <row r="98" spans="2:22" ht="15">
      <c r="B98" s="22"/>
      <c r="F98" s="22"/>
      <c r="S98" s="10"/>
      <c r="T98">
        <v>7</v>
      </c>
      <c r="U98" s="23">
        <v>7.5</v>
      </c>
      <c r="V98">
        <v>1</v>
      </c>
    </row>
    <row r="99" spans="2:22" ht="15">
      <c r="B99" s="22"/>
      <c r="F99" s="22"/>
      <c r="S99" s="10"/>
      <c r="T99">
        <v>7</v>
      </c>
      <c r="U99" s="23">
        <v>7.5</v>
      </c>
      <c r="V99">
        <v>1</v>
      </c>
    </row>
    <row r="100" spans="2:23" ht="15">
      <c r="B100" s="22"/>
      <c r="F100" s="22"/>
      <c r="S100" s="10"/>
      <c r="T100">
        <v>5</v>
      </c>
      <c r="U100" s="23">
        <v>10</v>
      </c>
      <c r="V100">
        <v>1</v>
      </c>
      <c r="W100" t="s">
        <v>320</v>
      </c>
    </row>
    <row r="101" spans="2:22" ht="15">
      <c r="B101" s="22"/>
      <c r="F101" s="22"/>
      <c r="S101" s="10"/>
      <c r="T101">
        <v>7</v>
      </c>
      <c r="U101" s="23">
        <v>15</v>
      </c>
      <c r="V101">
        <v>2</v>
      </c>
    </row>
    <row r="102" spans="2:23" ht="15">
      <c r="B102" s="22"/>
      <c r="F102" s="22"/>
      <c r="S102" s="10"/>
      <c r="T102">
        <v>7</v>
      </c>
      <c r="U102" s="23">
        <v>15</v>
      </c>
      <c r="V102">
        <v>3</v>
      </c>
      <c r="W102" t="s">
        <v>323</v>
      </c>
    </row>
    <row r="103" spans="2:22" ht="15">
      <c r="B103" s="22"/>
      <c r="F103" s="22"/>
      <c r="S103" s="10"/>
      <c r="T103">
        <v>7</v>
      </c>
      <c r="U103" s="23">
        <v>15</v>
      </c>
      <c r="V103">
        <v>3</v>
      </c>
    </row>
    <row r="104" spans="2:22" ht="15">
      <c r="B104" s="22"/>
      <c r="F104" s="22"/>
      <c r="S104" s="10"/>
      <c r="T104">
        <v>7</v>
      </c>
      <c r="U104" s="23">
        <v>15</v>
      </c>
      <c r="V104">
        <v>3</v>
      </c>
    </row>
    <row r="105" spans="2:22" ht="15">
      <c r="B105" s="22"/>
      <c r="F105" s="22"/>
      <c r="S105" s="10"/>
      <c r="T105">
        <v>5</v>
      </c>
      <c r="U105" s="23">
        <v>15</v>
      </c>
      <c r="V105">
        <v>3</v>
      </c>
    </row>
    <row r="106" spans="2:22" ht="15">
      <c r="B106" s="22"/>
      <c r="F106" s="22"/>
      <c r="S106" s="10"/>
      <c r="T106">
        <v>7</v>
      </c>
      <c r="U106" s="23">
        <v>15</v>
      </c>
      <c r="V106">
        <v>3</v>
      </c>
    </row>
    <row r="107" spans="2:22" ht="15">
      <c r="B107" s="22"/>
      <c r="F107" s="22"/>
      <c r="S107" s="10"/>
      <c r="T107">
        <v>7</v>
      </c>
      <c r="U107" s="23">
        <v>15</v>
      </c>
      <c r="V107">
        <v>2</v>
      </c>
    </row>
    <row r="108" spans="2:23" ht="15">
      <c r="B108" s="22"/>
      <c r="F108" s="22"/>
      <c r="S108" s="10"/>
      <c r="T108">
        <v>7</v>
      </c>
      <c r="U108" s="23">
        <v>15</v>
      </c>
      <c r="V108">
        <v>2</v>
      </c>
      <c r="W108" t="s">
        <v>22</v>
      </c>
    </row>
    <row r="109" spans="2:23" ht="15">
      <c r="B109" s="22"/>
      <c r="F109" s="22"/>
      <c r="S109" s="10"/>
      <c r="T109">
        <v>7</v>
      </c>
      <c r="U109" s="23">
        <v>15</v>
      </c>
      <c r="V109">
        <v>2</v>
      </c>
      <c r="W109" t="s">
        <v>343</v>
      </c>
    </row>
    <row r="110" spans="2:23" ht="15">
      <c r="B110" s="22"/>
      <c r="F110" s="22"/>
      <c r="S110" s="10"/>
      <c r="T110">
        <v>6</v>
      </c>
      <c r="U110" s="23">
        <v>15</v>
      </c>
      <c r="V110">
        <v>2</v>
      </c>
      <c r="W110" t="s">
        <v>344</v>
      </c>
    </row>
    <row r="111" spans="2:22" ht="15">
      <c r="B111" s="22"/>
      <c r="F111" s="22"/>
      <c r="S111" s="10"/>
      <c r="T111">
        <v>7</v>
      </c>
      <c r="U111" s="23">
        <v>15</v>
      </c>
      <c r="V111">
        <v>3</v>
      </c>
    </row>
    <row r="112" spans="2:22" ht="15">
      <c r="B112" s="22"/>
      <c r="F112" s="22"/>
      <c r="S112" s="10"/>
      <c r="T112">
        <v>5</v>
      </c>
      <c r="U112" s="23">
        <v>10</v>
      </c>
      <c r="V112">
        <v>2</v>
      </c>
    </row>
    <row r="113" spans="2:23" ht="15">
      <c r="B113" s="22"/>
      <c r="F113" s="22"/>
      <c r="S113" s="10"/>
      <c r="T113">
        <v>7</v>
      </c>
      <c r="U113" s="23">
        <v>15</v>
      </c>
      <c r="V113">
        <v>3</v>
      </c>
      <c r="W113" t="s">
        <v>22</v>
      </c>
    </row>
    <row r="114" spans="2:22" ht="15">
      <c r="B114" s="22"/>
      <c r="F114" s="22"/>
      <c r="S114" s="10"/>
      <c r="T114">
        <v>7</v>
      </c>
      <c r="U114" s="23">
        <v>15</v>
      </c>
      <c r="V114">
        <v>3</v>
      </c>
    </row>
    <row r="115" spans="2:23" ht="15">
      <c r="B115" s="22"/>
      <c r="F115" s="22"/>
      <c r="S115" s="10"/>
      <c r="T115">
        <v>7</v>
      </c>
      <c r="U115" s="23">
        <v>15</v>
      </c>
      <c r="V115">
        <v>3</v>
      </c>
      <c r="W115" t="s">
        <v>358</v>
      </c>
    </row>
    <row r="116" spans="2:22" ht="15">
      <c r="B116" s="22"/>
      <c r="F116" s="22"/>
      <c r="S116" s="10"/>
      <c r="T116">
        <v>7</v>
      </c>
      <c r="U116" s="23">
        <v>15</v>
      </c>
      <c r="V116">
        <v>3</v>
      </c>
    </row>
    <row r="117" spans="2:23" ht="15">
      <c r="B117" s="22"/>
      <c r="F117" s="22"/>
      <c r="S117" s="10"/>
      <c r="T117">
        <v>7</v>
      </c>
      <c r="U117" s="23">
        <v>15</v>
      </c>
      <c r="V117">
        <v>3</v>
      </c>
      <c r="W117" t="s">
        <v>365</v>
      </c>
    </row>
    <row r="118" spans="2:22" ht="15">
      <c r="B118" s="22"/>
      <c r="F118" s="22"/>
      <c r="S118" s="10"/>
      <c r="T118">
        <v>7</v>
      </c>
      <c r="U118" s="23">
        <v>15</v>
      </c>
      <c r="V118">
        <v>3</v>
      </c>
    </row>
    <row r="119" spans="2:22" ht="15">
      <c r="B119" s="22"/>
      <c r="F119" s="22"/>
      <c r="S119" s="10"/>
      <c r="T119">
        <v>7</v>
      </c>
      <c r="U119" s="23">
        <v>15</v>
      </c>
      <c r="V119">
        <v>3</v>
      </c>
    </row>
    <row r="120" spans="2:22" ht="15">
      <c r="B120" s="22"/>
      <c r="F120" s="22"/>
      <c r="S120" s="10"/>
      <c r="T120">
        <v>7</v>
      </c>
      <c r="U120" s="23">
        <v>15</v>
      </c>
      <c r="V120">
        <v>3</v>
      </c>
    </row>
    <row r="121" spans="2:22" ht="15">
      <c r="B121" s="22"/>
      <c r="F121" s="22"/>
      <c r="S121" s="10"/>
      <c r="T121">
        <v>7</v>
      </c>
      <c r="U121" s="23">
        <v>15</v>
      </c>
      <c r="V121">
        <v>3</v>
      </c>
    </row>
    <row r="122" spans="2:21" ht="15">
      <c r="B122" s="22"/>
      <c r="F122" s="22"/>
      <c r="S122" s="10"/>
      <c r="U122" s="23"/>
    </row>
    <row r="123" spans="2:21" ht="15">
      <c r="B123" s="22"/>
      <c r="F123" s="22"/>
      <c r="S123" s="10"/>
      <c r="U123" s="23"/>
    </row>
    <row r="124" spans="2:23" ht="15">
      <c r="B124" s="22"/>
      <c r="F124" s="22"/>
      <c r="S124" s="10"/>
      <c r="T124">
        <v>8</v>
      </c>
      <c r="U124" s="23">
        <v>5</v>
      </c>
      <c r="V124">
        <v>1</v>
      </c>
      <c r="W124" t="s">
        <v>379</v>
      </c>
    </row>
    <row r="125" spans="2:23" ht="15">
      <c r="B125" s="22"/>
      <c r="F125" s="22"/>
      <c r="S125" s="10"/>
      <c r="T125">
        <v>7</v>
      </c>
      <c r="U125" s="23">
        <v>5</v>
      </c>
      <c r="V125">
        <v>1</v>
      </c>
      <c r="W125" t="s">
        <v>379</v>
      </c>
    </row>
    <row r="126" spans="2:23" ht="15">
      <c r="B126" s="22"/>
      <c r="F126" s="22"/>
      <c r="S126" s="10"/>
      <c r="T126">
        <v>7</v>
      </c>
      <c r="U126" s="23">
        <v>5</v>
      </c>
      <c r="V126">
        <v>1</v>
      </c>
      <c r="W126" t="s">
        <v>379</v>
      </c>
    </row>
    <row r="127" spans="2:22" ht="15">
      <c r="B127" s="22"/>
      <c r="F127" s="22"/>
      <c r="S127" s="10"/>
      <c r="T127">
        <v>7</v>
      </c>
      <c r="U127" s="23">
        <v>5</v>
      </c>
      <c r="V127">
        <v>1</v>
      </c>
    </row>
    <row r="128" spans="2:22" ht="15">
      <c r="B128" s="22"/>
      <c r="F128" s="22"/>
      <c r="S128" s="10"/>
      <c r="T128">
        <v>7</v>
      </c>
      <c r="U128" s="23">
        <v>5</v>
      </c>
      <c r="V128">
        <v>1</v>
      </c>
    </row>
    <row r="129" spans="2:22" ht="15">
      <c r="B129" s="22"/>
      <c r="F129" s="22"/>
      <c r="S129" s="10"/>
      <c r="T129">
        <v>7</v>
      </c>
      <c r="U129" s="23">
        <v>5</v>
      </c>
      <c r="V129">
        <v>1</v>
      </c>
    </row>
    <row r="130" spans="2:22" ht="15">
      <c r="B130" s="22"/>
      <c r="F130" s="22"/>
      <c r="S130" s="10"/>
      <c r="T130">
        <v>7</v>
      </c>
      <c r="U130" s="23">
        <v>5</v>
      </c>
      <c r="V130">
        <v>1</v>
      </c>
    </row>
    <row r="131" spans="2:22" ht="15">
      <c r="B131" s="22"/>
      <c r="F131" s="22"/>
      <c r="S131" s="10"/>
      <c r="T131">
        <v>7</v>
      </c>
      <c r="U131" s="23">
        <v>5</v>
      </c>
      <c r="V131">
        <v>1</v>
      </c>
    </row>
    <row r="132" spans="2:22" ht="15">
      <c r="B132" s="22"/>
      <c r="F132" s="22"/>
      <c r="S132" s="10"/>
      <c r="T132">
        <v>7</v>
      </c>
      <c r="U132" s="23">
        <v>5</v>
      </c>
      <c r="V132">
        <v>1</v>
      </c>
    </row>
    <row r="133" spans="2:22" ht="15">
      <c r="B133" s="22"/>
      <c r="F133" s="22"/>
      <c r="S133" s="10"/>
      <c r="T133">
        <v>8</v>
      </c>
      <c r="U133" s="23">
        <v>5</v>
      </c>
      <c r="V133">
        <v>1</v>
      </c>
    </row>
    <row r="134" spans="2:23" ht="15">
      <c r="B134" s="22"/>
      <c r="F134" s="22"/>
      <c r="S134" s="10"/>
      <c r="T134">
        <v>5</v>
      </c>
      <c r="U134" s="23">
        <v>5</v>
      </c>
      <c r="V134">
        <v>1</v>
      </c>
      <c r="W134" t="s">
        <v>402</v>
      </c>
    </row>
    <row r="135" spans="2:23" ht="15">
      <c r="B135" s="22"/>
      <c r="F135" s="22"/>
      <c r="S135" s="10"/>
      <c r="T135">
        <v>7</v>
      </c>
      <c r="U135" s="23">
        <v>5</v>
      </c>
      <c r="V135">
        <v>1</v>
      </c>
      <c r="W135" t="s">
        <v>402</v>
      </c>
    </row>
    <row r="136" spans="2:23" ht="15">
      <c r="B136" s="22"/>
      <c r="F136" s="22"/>
      <c r="S136" s="10"/>
      <c r="T136">
        <v>7</v>
      </c>
      <c r="U136" s="23">
        <v>5</v>
      </c>
      <c r="V136">
        <v>1</v>
      </c>
      <c r="W136" t="s">
        <v>402</v>
      </c>
    </row>
    <row r="137" spans="2:23" ht="15">
      <c r="B137" s="22"/>
      <c r="F137" s="22"/>
      <c r="S137" s="10"/>
      <c r="T137">
        <v>7</v>
      </c>
      <c r="U137" s="23">
        <v>5</v>
      </c>
      <c r="V137">
        <v>1</v>
      </c>
      <c r="W137" t="s">
        <v>402</v>
      </c>
    </row>
    <row r="138" spans="2:23" ht="15">
      <c r="B138" s="22"/>
      <c r="F138" s="22"/>
      <c r="S138" s="10"/>
      <c r="T138">
        <v>7</v>
      </c>
      <c r="U138" s="23">
        <v>5</v>
      </c>
      <c r="V138">
        <v>1</v>
      </c>
      <c r="W138" t="s">
        <v>402</v>
      </c>
    </row>
    <row r="139" spans="2:23" ht="15">
      <c r="B139" s="22"/>
      <c r="F139" s="22"/>
      <c r="S139" s="10"/>
      <c r="T139">
        <v>7</v>
      </c>
      <c r="U139" s="23">
        <v>5</v>
      </c>
      <c r="V139">
        <v>1</v>
      </c>
      <c r="W139" t="s">
        <v>402</v>
      </c>
    </row>
    <row r="140" spans="2:23" ht="15">
      <c r="B140" s="22"/>
      <c r="F140" s="22"/>
      <c r="S140" s="10"/>
      <c r="T140">
        <v>7</v>
      </c>
      <c r="U140" s="23">
        <v>5</v>
      </c>
      <c r="V140">
        <v>1</v>
      </c>
      <c r="W140" t="s">
        <v>402</v>
      </c>
    </row>
    <row r="141" spans="2:23" ht="15">
      <c r="B141" s="22"/>
      <c r="F141" s="22"/>
      <c r="S141" s="10"/>
      <c r="T141">
        <v>7</v>
      </c>
      <c r="U141" s="23">
        <v>5</v>
      </c>
      <c r="V141">
        <v>1</v>
      </c>
      <c r="W141" t="s">
        <v>402</v>
      </c>
    </row>
    <row r="142" spans="2:23" ht="15">
      <c r="B142" s="22"/>
      <c r="F142" s="22"/>
      <c r="S142" s="10"/>
      <c r="T142">
        <v>7</v>
      </c>
      <c r="U142" s="23">
        <v>5</v>
      </c>
      <c r="V142">
        <v>1</v>
      </c>
      <c r="W142" t="s">
        <v>402</v>
      </c>
    </row>
    <row r="143" spans="2:23" ht="15">
      <c r="B143" s="22"/>
      <c r="F143" s="22"/>
      <c r="S143" s="10"/>
      <c r="T143">
        <v>7</v>
      </c>
      <c r="U143" s="23">
        <v>5</v>
      </c>
      <c r="V143">
        <v>1</v>
      </c>
      <c r="W143" t="s">
        <v>402</v>
      </c>
    </row>
    <row r="144" spans="2:22" ht="15">
      <c r="B144" s="22"/>
      <c r="F144" s="22"/>
      <c r="S144" s="10"/>
      <c r="T144">
        <v>7</v>
      </c>
      <c r="U144" s="23">
        <v>7.5</v>
      </c>
      <c r="V144">
        <v>1</v>
      </c>
    </row>
    <row r="145" spans="2:22" ht="15">
      <c r="B145" s="22"/>
      <c r="F145" s="22"/>
      <c r="S145" s="10"/>
      <c r="T145">
        <v>7</v>
      </c>
      <c r="U145" s="23">
        <v>5</v>
      </c>
      <c r="V145">
        <v>1</v>
      </c>
    </row>
    <row r="146" spans="2:22" ht="15">
      <c r="B146" s="22"/>
      <c r="F146" s="22"/>
      <c r="S146" s="10"/>
      <c r="T146">
        <v>7</v>
      </c>
      <c r="U146" s="23">
        <v>5</v>
      </c>
      <c r="V146">
        <v>1</v>
      </c>
    </row>
    <row r="147" spans="2:21" ht="15">
      <c r="B147" s="22"/>
      <c r="F147" s="22"/>
      <c r="S147" s="10"/>
      <c r="U147" s="23"/>
    </row>
    <row r="148" spans="2:22" ht="15">
      <c r="B148" s="22"/>
      <c r="F148" s="22"/>
      <c r="S148" s="10"/>
      <c r="U148" s="23">
        <v>15</v>
      </c>
      <c r="V148">
        <v>3</v>
      </c>
    </row>
    <row r="149" spans="2:23" ht="15">
      <c r="B149" s="22"/>
      <c r="F149" s="22"/>
      <c r="S149" s="10"/>
      <c r="T149">
        <v>5</v>
      </c>
      <c r="U149" s="23"/>
      <c r="W149" t="s">
        <v>423</v>
      </c>
    </row>
    <row r="150" spans="2:23" ht="15">
      <c r="B150" s="22"/>
      <c r="F150" s="22"/>
      <c r="S150" s="10"/>
      <c r="T150">
        <v>4</v>
      </c>
      <c r="U150" s="23"/>
      <c r="W150" t="s">
        <v>424</v>
      </c>
    </row>
    <row r="151" spans="2:22" ht="15">
      <c r="B151" s="22"/>
      <c r="F151" s="22"/>
      <c r="S151" s="10"/>
      <c r="T151">
        <v>7</v>
      </c>
      <c r="U151" s="23">
        <v>15</v>
      </c>
      <c r="V151">
        <v>3</v>
      </c>
    </row>
    <row r="152" spans="2:23" ht="15">
      <c r="B152" s="22"/>
      <c r="F152" s="22"/>
      <c r="S152" s="10"/>
      <c r="T152">
        <v>5</v>
      </c>
      <c r="U152" s="23">
        <v>5</v>
      </c>
      <c r="V152">
        <v>1</v>
      </c>
      <c r="W152" t="s">
        <v>429</v>
      </c>
    </row>
    <row r="153" spans="2:23" ht="15">
      <c r="B153" s="22"/>
      <c r="F153" s="22"/>
      <c r="S153" s="10"/>
      <c r="T153">
        <v>7</v>
      </c>
      <c r="U153" s="23">
        <v>15</v>
      </c>
      <c r="V153">
        <v>3</v>
      </c>
      <c r="W153" t="s">
        <v>431</v>
      </c>
    </row>
    <row r="154" spans="2:23" ht="15">
      <c r="B154" s="22"/>
      <c r="F154" s="22"/>
      <c r="S154" s="10"/>
      <c r="T154">
        <v>7</v>
      </c>
      <c r="U154" s="23"/>
      <c r="W154" t="s">
        <v>433</v>
      </c>
    </row>
    <row r="155" spans="2:23" ht="15">
      <c r="B155" s="22"/>
      <c r="F155" s="22"/>
      <c r="S155" s="10"/>
      <c r="T155">
        <v>7</v>
      </c>
      <c r="U155" s="23">
        <v>15</v>
      </c>
      <c r="V155">
        <v>2</v>
      </c>
      <c r="W155" t="s">
        <v>436</v>
      </c>
    </row>
    <row r="156" spans="2:23" ht="15">
      <c r="B156" s="22"/>
      <c r="F156" s="22"/>
      <c r="Q156" s="11"/>
      <c r="S156" s="10"/>
      <c r="U156" s="23">
        <v>5</v>
      </c>
      <c r="V156">
        <v>1</v>
      </c>
      <c r="W156" t="s">
        <v>402</v>
      </c>
    </row>
    <row r="157" spans="2:23" ht="15">
      <c r="B157" s="22"/>
      <c r="F157" s="22"/>
      <c r="Q157" s="11"/>
      <c r="S157" s="10"/>
      <c r="U157" s="23">
        <v>5</v>
      </c>
      <c r="V157">
        <v>1</v>
      </c>
      <c r="W157" t="s">
        <v>402</v>
      </c>
    </row>
    <row r="158" spans="2:23" ht="15">
      <c r="B158" s="22"/>
      <c r="F158" s="22"/>
      <c r="Q158" s="11"/>
      <c r="S158" s="10"/>
      <c r="U158" s="23">
        <v>5</v>
      </c>
      <c r="V158">
        <v>1</v>
      </c>
      <c r="W158" t="s">
        <v>402</v>
      </c>
    </row>
    <row r="159" spans="2:23" ht="15">
      <c r="B159" s="22"/>
      <c r="F159" s="22"/>
      <c r="Q159" s="11"/>
      <c r="S159" s="10"/>
      <c r="U159" s="23">
        <v>5</v>
      </c>
      <c r="V159">
        <v>1</v>
      </c>
      <c r="W159" t="s">
        <v>402</v>
      </c>
    </row>
    <row r="160" spans="2:23" ht="15">
      <c r="B160" s="22"/>
      <c r="F160" s="22"/>
      <c r="Q160" s="11"/>
      <c r="S160" s="10"/>
      <c r="U160" s="23">
        <v>5</v>
      </c>
      <c r="V160">
        <v>1</v>
      </c>
      <c r="W160" t="s">
        <v>402</v>
      </c>
    </row>
    <row r="161" spans="2:23" ht="15">
      <c r="B161" s="22"/>
      <c r="F161" s="22"/>
      <c r="Q161" s="11"/>
      <c r="S161" s="10"/>
      <c r="U161" s="23">
        <v>5</v>
      </c>
      <c r="V161">
        <v>1</v>
      </c>
      <c r="W161" t="s">
        <v>402</v>
      </c>
    </row>
    <row r="162" spans="2:23" ht="15">
      <c r="B162" s="22"/>
      <c r="F162" s="22"/>
      <c r="Q162" s="11"/>
      <c r="S162" s="10"/>
      <c r="U162" s="23">
        <v>5</v>
      </c>
      <c r="V162">
        <v>1</v>
      </c>
      <c r="W162" t="s">
        <v>402</v>
      </c>
    </row>
    <row r="163" spans="2:23" ht="15">
      <c r="B163" s="22"/>
      <c r="F163" s="22"/>
      <c r="Q163" s="11"/>
      <c r="S163" s="10"/>
      <c r="U163" s="23">
        <v>5</v>
      </c>
      <c r="V163">
        <v>1</v>
      </c>
      <c r="W163" t="s">
        <v>402</v>
      </c>
    </row>
    <row r="164" spans="2:23" ht="15">
      <c r="B164" s="22"/>
      <c r="F164" s="22"/>
      <c r="Q164" s="11"/>
      <c r="S164" s="10"/>
      <c r="U164" s="23">
        <v>5</v>
      </c>
      <c r="V164">
        <v>1</v>
      </c>
      <c r="W164" t="s">
        <v>402</v>
      </c>
    </row>
    <row r="165" spans="2:23" ht="15">
      <c r="B165" s="22"/>
      <c r="F165" s="22"/>
      <c r="Q165" s="11"/>
      <c r="S165" s="10"/>
      <c r="U165" s="23">
        <v>5</v>
      </c>
      <c r="V165">
        <v>1</v>
      </c>
      <c r="W165" t="s">
        <v>402</v>
      </c>
    </row>
    <row r="166" spans="2:23" ht="15">
      <c r="B166" s="22"/>
      <c r="F166" s="22"/>
      <c r="Q166" s="11"/>
      <c r="S166" s="10"/>
      <c r="U166" s="23">
        <v>5</v>
      </c>
      <c r="V166">
        <v>1</v>
      </c>
      <c r="W166" t="s">
        <v>402</v>
      </c>
    </row>
    <row r="167" spans="2:23" ht="15">
      <c r="B167" s="22"/>
      <c r="F167" s="22"/>
      <c r="Q167" s="11"/>
      <c r="S167" s="10"/>
      <c r="U167" s="23">
        <v>5</v>
      </c>
      <c r="V167">
        <v>1</v>
      </c>
      <c r="W167" t="s">
        <v>402</v>
      </c>
    </row>
    <row r="168" spans="2:23" ht="15">
      <c r="B168" s="22"/>
      <c r="F168" s="22"/>
      <c r="Q168" s="11"/>
      <c r="S168" s="10"/>
      <c r="U168" s="23">
        <v>5</v>
      </c>
      <c r="V168">
        <v>1</v>
      </c>
      <c r="W168" t="s">
        <v>402</v>
      </c>
    </row>
    <row r="169" spans="2:23" ht="15">
      <c r="B169" s="22"/>
      <c r="F169" s="22"/>
      <c r="Q169" s="11"/>
      <c r="S169" s="10"/>
      <c r="U169" s="23">
        <v>5</v>
      </c>
      <c r="V169">
        <v>1</v>
      </c>
      <c r="W169" t="s">
        <v>402</v>
      </c>
    </row>
    <row r="170" spans="2:23" ht="15">
      <c r="B170" s="22"/>
      <c r="F170" s="22"/>
      <c r="Q170" s="11"/>
      <c r="S170" s="10"/>
      <c r="U170" s="23">
        <v>5</v>
      </c>
      <c r="V170">
        <v>1</v>
      </c>
      <c r="W170" t="s">
        <v>402</v>
      </c>
    </row>
    <row r="171" spans="2:23" ht="15">
      <c r="B171" s="22"/>
      <c r="F171" s="22"/>
      <c r="Q171" s="11"/>
      <c r="S171" s="10"/>
      <c r="T171">
        <v>7</v>
      </c>
      <c r="U171" s="23">
        <v>5</v>
      </c>
      <c r="V171">
        <v>1</v>
      </c>
      <c r="W171" t="s">
        <v>402</v>
      </c>
    </row>
    <row r="172" spans="2:21" ht="15">
      <c r="B172" s="22"/>
      <c r="F172" s="22"/>
      <c r="Q172" s="11"/>
      <c r="S172" s="10"/>
      <c r="U172" s="23"/>
    </row>
    <row r="173" spans="2:21" ht="15">
      <c r="B173" s="22"/>
      <c r="F173" s="22"/>
      <c r="Q173" s="11"/>
      <c r="S173" s="10"/>
      <c r="T173">
        <v>7</v>
      </c>
      <c r="U173" s="23"/>
    </row>
    <row r="174" spans="2:23" ht="15">
      <c r="B174" s="22"/>
      <c r="F174" s="22"/>
      <c r="Q174" s="11"/>
      <c r="S174" s="10"/>
      <c r="U174" s="23">
        <v>5</v>
      </c>
      <c r="V174">
        <v>1</v>
      </c>
      <c r="W174" t="s">
        <v>402</v>
      </c>
    </row>
    <row r="175" spans="2:23" ht="15">
      <c r="B175" s="22"/>
      <c r="F175" s="22"/>
      <c r="Q175" s="11"/>
      <c r="S175" s="10"/>
      <c r="T175">
        <v>9</v>
      </c>
      <c r="U175" s="23">
        <v>5</v>
      </c>
      <c r="W175" t="s">
        <v>402</v>
      </c>
    </row>
    <row r="176" spans="2:21" ht="15">
      <c r="B176" s="22"/>
      <c r="F176" s="22"/>
      <c r="Q176" s="11"/>
      <c r="S176" s="10"/>
      <c r="U176" s="23"/>
    </row>
    <row r="177" spans="2:23" ht="15">
      <c r="B177" s="22"/>
      <c r="F177" s="22"/>
      <c r="Q177" s="11"/>
      <c r="S177" s="10"/>
      <c r="T177">
        <v>7</v>
      </c>
      <c r="U177" s="23"/>
      <c r="W177" t="s">
        <v>467</v>
      </c>
    </row>
    <row r="178" spans="2:23" ht="15">
      <c r="B178" s="22"/>
      <c r="F178" s="22"/>
      <c r="Q178" s="11"/>
      <c r="S178" s="10"/>
      <c r="T178">
        <v>5</v>
      </c>
      <c r="U178" s="23"/>
      <c r="W178" t="s">
        <v>468</v>
      </c>
    </row>
    <row r="179" spans="2:23" ht="15">
      <c r="B179" s="22"/>
      <c r="F179" s="22"/>
      <c r="Q179" s="11"/>
      <c r="S179" s="10"/>
      <c r="U179" s="23"/>
      <c r="W179" t="s">
        <v>402</v>
      </c>
    </row>
    <row r="180" spans="2:23" ht="15">
      <c r="B180" s="22"/>
      <c r="F180" s="22"/>
      <c r="Q180" s="11"/>
      <c r="S180" s="10"/>
      <c r="U180" s="23"/>
      <c r="W180" t="s">
        <v>402</v>
      </c>
    </row>
    <row r="181" spans="2:21" ht="15">
      <c r="B181" s="22"/>
      <c r="F181" s="22"/>
      <c r="Q181" s="11"/>
      <c r="S181" s="10"/>
      <c r="T181">
        <v>7</v>
      </c>
      <c r="U181" s="23"/>
    </row>
    <row r="182" spans="2:21" ht="15">
      <c r="B182" s="22"/>
      <c r="F182" s="22"/>
      <c r="Q182" s="11"/>
      <c r="S182" s="10"/>
      <c r="U182" s="23"/>
    </row>
    <row r="183" spans="2:22" ht="15">
      <c r="B183" s="22"/>
      <c r="F183" s="22"/>
      <c r="Q183" s="11"/>
      <c r="S183" s="10"/>
      <c r="T183">
        <v>8</v>
      </c>
      <c r="U183" s="23">
        <v>5</v>
      </c>
      <c r="V183">
        <v>1</v>
      </c>
    </row>
    <row r="184" spans="2:22" ht="15">
      <c r="B184" s="22"/>
      <c r="F184" s="22"/>
      <c r="Q184" s="11"/>
      <c r="S184" s="10"/>
      <c r="T184">
        <v>7</v>
      </c>
      <c r="U184" s="23">
        <v>5</v>
      </c>
      <c r="V184">
        <v>1</v>
      </c>
    </row>
    <row r="185" spans="2:22" ht="15">
      <c r="B185" s="22"/>
      <c r="F185" s="22"/>
      <c r="Q185" s="11"/>
      <c r="S185" s="10"/>
      <c r="T185">
        <v>7</v>
      </c>
      <c r="U185" s="23">
        <v>5</v>
      </c>
      <c r="V185">
        <v>1</v>
      </c>
    </row>
    <row r="186" spans="2:22" ht="15">
      <c r="B186" s="22"/>
      <c r="F186" s="22"/>
      <c r="Q186" s="11"/>
      <c r="S186" s="10"/>
      <c r="T186">
        <v>10</v>
      </c>
      <c r="U186" s="23">
        <v>5</v>
      </c>
      <c r="V186">
        <v>1</v>
      </c>
    </row>
    <row r="187" spans="2:23" ht="15">
      <c r="B187" s="22"/>
      <c r="F187" s="22"/>
      <c r="Q187" s="11"/>
      <c r="S187" s="10"/>
      <c r="U187" s="23">
        <v>5</v>
      </c>
      <c r="V187">
        <v>1</v>
      </c>
      <c r="W187" t="s">
        <v>402</v>
      </c>
    </row>
    <row r="188" spans="2:23" ht="15">
      <c r="B188" s="22"/>
      <c r="F188" s="22"/>
      <c r="Q188" s="11"/>
      <c r="S188" s="10"/>
      <c r="U188" s="23">
        <v>5</v>
      </c>
      <c r="V188">
        <v>1</v>
      </c>
      <c r="W188" t="s">
        <v>402</v>
      </c>
    </row>
    <row r="189" spans="2:23" ht="15">
      <c r="B189" s="22"/>
      <c r="F189" s="22"/>
      <c r="Q189" s="11"/>
      <c r="S189" s="10"/>
      <c r="T189" t="s">
        <v>316</v>
      </c>
      <c r="U189" s="23">
        <v>5</v>
      </c>
      <c r="V189">
        <v>1</v>
      </c>
      <c r="W189" t="s">
        <v>402</v>
      </c>
    </row>
    <row r="190" spans="2:22" ht="15">
      <c r="B190" s="22"/>
      <c r="F190" s="22"/>
      <c r="Q190" s="11"/>
      <c r="S190" s="10"/>
      <c r="U190" s="23">
        <v>15</v>
      </c>
      <c r="V190">
        <v>2</v>
      </c>
    </row>
    <row r="191" spans="2:23" ht="15">
      <c r="B191" s="22"/>
      <c r="F191" s="22"/>
      <c r="Q191" s="11"/>
      <c r="S191" s="10"/>
      <c r="U191" s="23">
        <v>5</v>
      </c>
      <c r="V191">
        <v>1</v>
      </c>
      <c r="W191" t="s">
        <v>402</v>
      </c>
    </row>
    <row r="192" spans="2:21" ht="15">
      <c r="B192" s="22"/>
      <c r="F192" s="22"/>
      <c r="Q192" s="11"/>
      <c r="S192" s="10"/>
      <c r="U192" s="23"/>
    </row>
    <row r="193" spans="2:21" ht="15">
      <c r="B193" s="22"/>
      <c r="F193" s="22"/>
      <c r="Q193" s="11"/>
      <c r="S193" s="10"/>
      <c r="U193" s="23"/>
    </row>
    <row r="194" spans="2:21" ht="15">
      <c r="B194" s="22"/>
      <c r="F194" s="22"/>
      <c r="Q194" s="11"/>
      <c r="S194" s="10"/>
      <c r="U194" s="23"/>
    </row>
    <row r="195" spans="2:21" ht="15">
      <c r="B195" s="22"/>
      <c r="F195" s="22"/>
      <c r="Q195" s="11"/>
      <c r="S195" s="10"/>
      <c r="U195" s="23"/>
    </row>
    <row r="196" spans="2:21" ht="15">
      <c r="B196" s="22"/>
      <c r="F196" s="22"/>
      <c r="Q196" s="11"/>
      <c r="S196" s="10"/>
      <c r="U196" s="23"/>
    </row>
    <row r="197" spans="2:21" ht="15">
      <c r="B197" s="22"/>
      <c r="F197" s="22"/>
      <c r="Q197" s="11"/>
      <c r="S197" s="10"/>
      <c r="U197" s="23"/>
    </row>
    <row r="198" spans="2:21" ht="15">
      <c r="B198" s="22"/>
      <c r="F198" s="22"/>
      <c r="Q198" s="11"/>
      <c r="S198" s="10"/>
      <c r="U198" s="23"/>
    </row>
    <row r="199" spans="2:21" ht="15">
      <c r="B199" s="22"/>
      <c r="F199" s="22"/>
      <c r="Q199" s="11"/>
      <c r="U199" s="23"/>
    </row>
    <row r="200" spans="2:21" ht="15">
      <c r="B200" s="22"/>
      <c r="F200" s="22"/>
      <c r="Q200" s="11"/>
      <c r="U200" s="23"/>
    </row>
    <row r="201" spans="2:21" ht="15">
      <c r="B201" s="22"/>
      <c r="F201" s="22"/>
      <c r="Q201" s="11"/>
      <c r="U201" s="23"/>
    </row>
    <row r="202" spans="2:21" ht="15">
      <c r="B202" s="22"/>
      <c r="F202" s="22"/>
      <c r="Q202" s="11"/>
      <c r="U202" s="23"/>
    </row>
    <row r="203" spans="2:21" ht="15">
      <c r="B203" s="22"/>
      <c r="F203" s="22"/>
      <c r="Q203" s="11"/>
      <c r="U203" s="23"/>
    </row>
    <row r="204" spans="2:21" ht="15">
      <c r="B204" s="22"/>
      <c r="F204" s="22"/>
      <c r="Q204" s="11"/>
      <c r="U204" s="23"/>
    </row>
    <row r="205" spans="2:21" ht="15">
      <c r="B205" s="22"/>
      <c r="F205" s="22"/>
      <c r="Q205" s="11"/>
      <c r="U205" s="23"/>
    </row>
    <row r="206" spans="2:21" ht="15">
      <c r="B206" s="22"/>
      <c r="F206" s="22"/>
      <c r="Q206" s="11"/>
      <c r="U206" s="23"/>
    </row>
    <row r="207" spans="2:21" ht="15">
      <c r="B207" s="22"/>
      <c r="F207" s="22"/>
      <c r="Q207" s="11"/>
      <c r="U207" s="23"/>
    </row>
    <row r="208" spans="2:21" ht="15">
      <c r="B208" s="22"/>
      <c r="F208" s="22"/>
      <c r="Q208" s="11"/>
      <c r="U208" s="23"/>
    </row>
    <row r="209" spans="2:21" ht="15">
      <c r="B209" s="22"/>
      <c r="F209" s="22"/>
      <c r="Q209" s="11"/>
      <c r="U209" s="23"/>
    </row>
    <row r="210" spans="2:21" ht="15">
      <c r="B210" s="22"/>
      <c r="F210" s="22"/>
      <c r="Q210" s="11"/>
      <c r="U210" s="23"/>
    </row>
    <row r="211" spans="2:21" ht="15">
      <c r="B211" s="22"/>
      <c r="F211" s="22"/>
      <c r="Q211" s="11"/>
      <c r="U211" s="23"/>
    </row>
    <row r="212" spans="2:21" ht="15">
      <c r="B212" s="22"/>
      <c r="F212" s="22"/>
      <c r="Q212" s="11"/>
      <c r="U212" s="23"/>
    </row>
    <row r="213" spans="2:21" ht="15">
      <c r="B213" s="22"/>
      <c r="F213" s="22"/>
      <c r="Q213" s="11"/>
      <c r="U213" s="23"/>
    </row>
    <row r="214" spans="2:21" ht="15">
      <c r="B214" s="22"/>
      <c r="F214" s="22"/>
      <c r="Q214" s="11"/>
      <c r="U214" s="23"/>
    </row>
    <row r="215" spans="2:21" ht="15">
      <c r="B215" s="22"/>
      <c r="F215" s="22"/>
      <c r="Q215" s="11"/>
      <c r="U215" s="23"/>
    </row>
    <row r="216" spans="2:21" ht="15">
      <c r="B216" s="22"/>
      <c r="F216" s="22"/>
      <c r="Q216" s="11"/>
      <c r="U216" s="23"/>
    </row>
    <row r="217" spans="2:21" ht="15">
      <c r="B217" s="22"/>
      <c r="F217" s="22"/>
      <c r="Q217" s="11"/>
      <c r="U217" s="23"/>
    </row>
    <row r="218" spans="2:21" ht="15">
      <c r="B218" s="22"/>
      <c r="F218" s="22"/>
      <c r="Q218" s="11"/>
      <c r="U218" s="23"/>
    </row>
    <row r="219" spans="6:21" ht="15">
      <c r="F219" s="22"/>
      <c r="Q219" s="11"/>
      <c r="U219" s="23"/>
    </row>
    <row r="220" spans="6:21" ht="15">
      <c r="F220" s="22"/>
      <c r="Q220" s="11"/>
      <c r="U220" s="23"/>
    </row>
    <row r="221" spans="6:21" ht="15">
      <c r="F221" s="22"/>
      <c r="Q221" s="11"/>
      <c r="U221" s="23"/>
    </row>
    <row r="222" spans="6:21" ht="15">
      <c r="F222" s="22"/>
      <c r="Q222" s="11"/>
      <c r="U222" s="23"/>
    </row>
    <row r="223" spans="6:21" ht="15">
      <c r="F223" s="22"/>
      <c r="Q223" s="11"/>
      <c r="U223" s="23"/>
    </row>
    <row r="224" spans="6:21" ht="15">
      <c r="F224" s="22"/>
      <c r="Q224" s="11"/>
      <c r="U224" s="23"/>
    </row>
    <row r="225" spans="6:21" ht="15">
      <c r="F225" s="22"/>
      <c r="Q225" s="11"/>
      <c r="U225" s="23"/>
    </row>
  </sheetData>
  <printOptions/>
  <pageMargins left="0.5" right="0.587" top="0.5" bottom="0.587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transitionEvaluation="1"/>
  <dimension ref="A22:B132"/>
  <sheetViews>
    <sheetView defaultGridColor="0" zoomScale="87" zoomScaleNormal="87" colorId="22" workbookViewId="0" topLeftCell="A10">
      <selection activeCell="D21" sqref="D21"/>
    </sheetView>
  </sheetViews>
  <sheetFormatPr defaultColWidth="9.77734375" defaultRowHeight="15"/>
  <sheetData>
    <row r="22" spans="1:2" ht="15">
      <c r="A22">
        <v>1760</v>
      </c>
      <c r="B22">
        <v>3</v>
      </c>
    </row>
    <row r="23" spans="1:2" ht="15">
      <c r="A23">
        <v>1761</v>
      </c>
      <c r="B23">
        <v>2</v>
      </c>
    </row>
    <row r="24" spans="1:2" ht="15">
      <c r="A24">
        <v>1762</v>
      </c>
      <c r="B24">
        <v>1</v>
      </c>
    </row>
    <row r="25" spans="1:2" ht="15">
      <c r="A25">
        <v>1763</v>
      </c>
      <c r="B25">
        <v>0</v>
      </c>
    </row>
    <row r="26" spans="1:2" ht="15">
      <c r="A26">
        <v>1764</v>
      </c>
      <c r="B26">
        <v>1</v>
      </c>
    </row>
    <row r="27" spans="1:2" ht="15">
      <c r="A27">
        <v>1765</v>
      </c>
      <c r="B27">
        <v>2</v>
      </c>
    </row>
    <row r="28" spans="1:2" ht="15">
      <c r="A28">
        <v>1766</v>
      </c>
      <c r="B28">
        <v>2</v>
      </c>
    </row>
    <row r="29" spans="1:2" ht="15">
      <c r="A29">
        <v>1767</v>
      </c>
      <c r="B29">
        <v>1</v>
      </c>
    </row>
    <row r="30" spans="1:2" ht="15">
      <c r="A30">
        <v>1768</v>
      </c>
      <c r="B30">
        <v>0</v>
      </c>
    </row>
    <row r="31" spans="1:2" ht="15">
      <c r="A31">
        <v>1769</v>
      </c>
      <c r="B31">
        <v>0</v>
      </c>
    </row>
    <row r="32" spans="1:2" ht="15">
      <c r="A32">
        <v>1770</v>
      </c>
      <c r="B32">
        <v>0</v>
      </c>
    </row>
    <row r="33" spans="1:2" ht="15">
      <c r="A33">
        <v>1771</v>
      </c>
      <c r="B33">
        <v>0</v>
      </c>
    </row>
    <row r="34" spans="1:2" ht="15">
      <c r="A34">
        <v>1772</v>
      </c>
      <c r="B34">
        <v>0</v>
      </c>
    </row>
    <row r="35" spans="1:2" ht="15">
      <c r="A35">
        <v>1773</v>
      </c>
      <c r="B35">
        <v>1</v>
      </c>
    </row>
    <row r="36" spans="1:2" ht="15">
      <c r="A36">
        <v>1774</v>
      </c>
      <c r="B36">
        <v>0</v>
      </c>
    </row>
    <row r="37" spans="1:2" ht="15">
      <c r="A37">
        <v>1775</v>
      </c>
      <c r="B37">
        <v>0</v>
      </c>
    </row>
    <row r="38" spans="1:2" ht="15">
      <c r="A38">
        <v>1776</v>
      </c>
      <c r="B38">
        <v>0</v>
      </c>
    </row>
    <row r="39" spans="1:2" ht="15">
      <c r="A39">
        <v>1777</v>
      </c>
      <c r="B39">
        <v>0</v>
      </c>
    </row>
    <row r="40" spans="1:2" ht="15">
      <c r="A40">
        <v>1778</v>
      </c>
      <c r="B40">
        <v>0</v>
      </c>
    </row>
    <row r="41" spans="1:2" ht="15">
      <c r="A41">
        <v>1779</v>
      </c>
      <c r="B41">
        <v>0</v>
      </c>
    </row>
    <row r="42" spans="1:2" ht="15">
      <c r="A42">
        <v>1780</v>
      </c>
      <c r="B42">
        <v>1</v>
      </c>
    </row>
    <row r="43" spans="1:2" ht="15">
      <c r="A43">
        <v>1781</v>
      </c>
      <c r="B43">
        <v>3</v>
      </c>
    </row>
    <row r="44" spans="1:2" ht="15">
      <c r="A44">
        <v>1782</v>
      </c>
      <c r="B44">
        <v>3</v>
      </c>
    </row>
    <row r="45" spans="1:2" ht="15">
      <c r="A45">
        <v>1783</v>
      </c>
      <c r="B45">
        <v>2</v>
      </c>
    </row>
    <row r="46" spans="1:2" ht="15">
      <c r="A46">
        <v>1784</v>
      </c>
      <c r="B46">
        <v>1</v>
      </c>
    </row>
    <row r="47" spans="1:2" ht="15">
      <c r="A47">
        <v>1785</v>
      </c>
      <c r="B47">
        <v>4</v>
      </c>
    </row>
    <row r="48" spans="1:2" ht="15">
      <c r="A48">
        <v>1786</v>
      </c>
      <c r="B48">
        <v>3</v>
      </c>
    </row>
    <row r="49" spans="1:2" ht="15">
      <c r="A49">
        <v>1787</v>
      </c>
      <c r="B49">
        <v>4</v>
      </c>
    </row>
    <row r="50" spans="1:2" ht="15">
      <c r="A50">
        <v>1788</v>
      </c>
      <c r="B50">
        <v>0</v>
      </c>
    </row>
    <row r="51" spans="1:2" ht="15">
      <c r="A51">
        <v>1789</v>
      </c>
      <c r="B51">
        <v>3</v>
      </c>
    </row>
    <row r="52" spans="1:2" ht="15">
      <c r="A52">
        <v>1790</v>
      </c>
      <c r="B52">
        <v>5</v>
      </c>
    </row>
    <row r="53" spans="1:2" ht="15">
      <c r="A53">
        <v>1791</v>
      </c>
      <c r="B53">
        <v>1</v>
      </c>
    </row>
    <row r="54" spans="1:2" ht="15">
      <c r="A54">
        <v>1792</v>
      </c>
      <c r="B54">
        <v>0</v>
      </c>
    </row>
    <row r="55" spans="1:2" ht="15">
      <c r="A55">
        <v>1793</v>
      </c>
      <c r="B55">
        <v>1</v>
      </c>
    </row>
    <row r="56" spans="1:2" ht="15">
      <c r="A56">
        <v>1794</v>
      </c>
      <c r="B56">
        <v>0</v>
      </c>
    </row>
    <row r="57" spans="1:2" ht="15">
      <c r="A57">
        <v>1795</v>
      </c>
      <c r="B57">
        <v>0</v>
      </c>
    </row>
    <row r="58" spans="1:2" ht="15">
      <c r="A58">
        <v>1796</v>
      </c>
      <c r="B58">
        <v>0</v>
      </c>
    </row>
    <row r="59" spans="1:2" ht="15">
      <c r="A59">
        <v>1797</v>
      </c>
      <c r="B59">
        <v>0</v>
      </c>
    </row>
    <row r="60" spans="1:2" ht="15">
      <c r="A60">
        <v>1798</v>
      </c>
      <c r="B60">
        <v>0</v>
      </c>
    </row>
    <row r="61" spans="1:2" ht="15">
      <c r="A61">
        <v>1799</v>
      </c>
      <c r="B61">
        <v>1</v>
      </c>
    </row>
    <row r="62" spans="1:2" ht="15">
      <c r="A62">
        <v>1800</v>
      </c>
      <c r="B62">
        <v>0</v>
      </c>
    </row>
    <row r="63" spans="1:2" ht="15">
      <c r="A63">
        <v>1801</v>
      </c>
      <c r="B63">
        <v>0</v>
      </c>
    </row>
    <row r="64" spans="1:2" ht="15">
      <c r="A64">
        <v>1802</v>
      </c>
      <c r="B64">
        <v>0</v>
      </c>
    </row>
    <row r="65" spans="1:2" ht="15">
      <c r="A65">
        <v>1803</v>
      </c>
      <c r="B65">
        <v>0</v>
      </c>
    </row>
    <row r="66" spans="1:2" ht="15">
      <c r="A66">
        <v>1804</v>
      </c>
      <c r="B66">
        <v>0</v>
      </c>
    </row>
    <row r="67" spans="1:2" ht="15">
      <c r="A67">
        <v>1805</v>
      </c>
      <c r="B67">
        <v>0</v>
      </c>
    </row>
    <row r="68" spans="1:2" ht="15">
      <c r="A68">
        <v>1806</v>
      </c>
      <c r="B68">
        <v>0</v>
      </c>
    </row>
    <row r="69" spans="1:2" ht="15">
      <c r="A69">
        <v>1807</v>
      </c>
      <c r="B69">
        <v>0</v>
      </c>
    </row>
    <row r="70" spans="1:2" ht="15">
      <c r="A70">
        <v>1808</v>
      </c>
      <c r="B70">
        <v>1</v>
      </c>
    </row>
    <row r="71" spans="1:2" ht="15">
      <c r="A71">
        <v>1809</v>
      </c>
      <c r="B71">
        <v>0</v>
      </c>
    </row>
    <row r="72" spans="1:2" ht="15">
      <c r="A72">
        <v>1810</v>
      </c>
      <c r="B72">
        <v>1</v>
      </c>
    </row>
    <row r="73" spans="1:2" ht="15">
      <c r="A73">
        <v>1811</v>
      </c>
      <c r="B73">
        <v>0</v>
      </c>
    </row>
    <row r="74" spans="1:2" ht="15">
      <c r="A74">
        <v>1812</v>
      </c>
      <c r="B74">
        <v>0</v>
      </c>
    </row>
    <row r="75" spans="1:2" ht="15">
      <c r="A75">
        <v>1813</v>
      </c>
      <c r="B75">
        <v>0</v>
      </c>
    </row>
    <row r="76" spans="1:2" ht="15">
      <c r="A76">
        <v>1814</v>
      </c>
      <c r="B76">
        <v>0</v>
      </c>
    </row>
    <row r="77" spans="1:2" ht="15">
      <c r="A77">
        <v>1815</v>
      </c>
      <c r="B77">
        <v>0</v>
      </c>
    </row>
    <row r="78" spans="1:2" ht="15">
      <c r="A78">
        <v>1816</v>
      </c>
      <c r="B78">
        <v>0</v>
      </c>
    </row>
    <row r="79" spans="1:2" ht="15">
      <c r="A79">
        <v>1817</v>
      </c>
      <c r="B79">
        <v>0</v>
      </c>
    </row>
    <row r="80" spans="1:2" ht="15">
      <c r="A80">
        <v>1818</v>
      </c>
      <c r="B80">
        <v>0</v>
      </c>
    </row>
    <row r="81" spans="1:2" ht="15">
      <c r="A81">
        <v>1819</v>
      </c>
      <c r="B81">
        <v>0</v>
      </c>
    </row>
    <row r="82" spans="1:2" ht="15">
      <c r="A82">
        <v>1820</v>
      </c>
      <c r="B82">
        <v>0</v>
      </c>
    </row>
    <row r="83" spans="1:2" ht="15">
      <c r="A83">
        <v>1821</v>
      </c>
      <c r="B83">
        <v>2</v>
      </c>
    </row>
    <row r="84" spans="1:2" ht="15">
      <c r="A84">
        <v>1822</v>
      </c>
      <c r="B84">
        <v>3</v>
      </c>
    </row>
    <row r="85" spans="1:2" ht="15">
      <c r="A85">
        <v>1823</v>
      </c>
      <c r="B85">
        <v>0</v>
      </c>
    </row>
    <row r="86" spans="1:2" ht="15">
      <c r="A86">
        <v>1824</v>
      </c>
      <c r="B86">
        <v>0</v>
      </c>
    </row>
    <row r="87" spans="1:2" ht="15">
      <c r="A87">
        <v>1825</v>
      </c>
      <c r="B87">
        <v>1</v>
      </c>
    </row>
    <row r="88" spans="1:2" ht="15">
      <c r="A88">
        <v>1826</v>
      </c>
      <c r="B88">
        <v>8</v>
      </c>
    </row>
    <row r="89" spans="1:2" ht="15">
      <c r="A89">
        <v>1827</v>
      </c>
      <c r="B89">
        <v>4</v>
      </c>
    </row>
    <row r="90" spans="1:2" ht="15">
      <c r="A90">
        <v>1828</v>
      </c>
      <c r="B90">
        <v>7</v>
      </c>
    </row>
    <row r="91" spans="1:2" ht="15">
      <c r="A91">
        <v>1829</v>
      </c>
      <c r="B91">
        <v>5</v>
      </c>
    </row>
    <row r="92" spans="1:2" ht="15">
      <c r="A92">
        <v>1830</v>
      </c>
      <c r="B92">
        <v>7</v>
      </c>
    </row>
    <row r="93" spans="1:2" ht="15">
      <c r="A93">
        <v>1831</v>
      </c>
      <c r="B93">
        <v>3</v>
      </c>
    </row>
    <row r="94" spans="1:2" ht="15">
      <c r="A94">
        <v>1832</v>
      </c>
      <c r="B94">
        <v>3</v>
      </c>
    </row>
    <row r="95" spans="1:2" ht="15">
      <c r="A95">
        <v>1833</v>
      </c>
      <c r="B95">
        <v>1</v>
      </c>
    </row>
    <row r="96" spans="1:2" ht="15">
      <c r="A96">
        <v>1834</v>
      </c>
      <c r="B96">
        <v>1</v>
      </c>
    </row>
    <row r="97" spans="1:2" ht="15">
      <c r="A97">
        <v>1835</v>
      </c>
      <c r="B97">
        <v>0</v>
      </c>
    </row>
    <row r="98" spans="1:2" ht="15">
      <c r="A98">
        <v>1836</v>
      </c>
      <c r="B98">
        <v>8</v>
      </c>
    </row>
    <row r="99" spans="1:2" ht="15">
      <c r="A99">
        <v>1837</v>
      </c>
      <c r="B99">
        <v>0</v>
      </c>
    </row>
    <row r="100" spans="1:2" ht="15">
      <c r="A100">
        <v>1838</v>
      </c>
      <c r="B100">
        <v>5</v>
      </c>
    </row>
    <row r="101" spans="1:2" ht="15">
      <c r="A101">
        <v>1839</v>
      </c>
      <c r="B101">
        <v>1</v>
      </c>
    </row>
    <row r="102" spans="1:2" ht="15">
      <c r="A102">
        <v>1840</v>
      </c>
      <c r="B102">
        <v>4</v>
      </c>
    </row>
    <row r="103" spans="1:2" ht="15">
      <c r="A103">
        <v>1841</v>
      </c>
      <c r="B103">
        <v>4</v>
      </c>
    </row>
    <row r="104" spans="1:2" ht="15">
      <c r="A104">
        <v>1842</v>
      </c>
      <c r="B104">
        <v>3</v>
      </c>
    </row>
    <row r="105" spans="1:2" ht="15">
      <c r="A105">
        <v>1843</v>
      </c>
      <c r="B105">
        <v>2</v>
      </c>
    </row>
    <row r="106" spans="1:2" ht="15">
      <c r="A106">
        <v>1844</v>
      </c>
      <c r="B106">
        <v>2</v>
      </c>
    </row>
    <row r="107" spans="1:2" ht="15">
      <c r="A107">
        <v>1845</v>
      </c>
      <c r="B107">
        <v>3</v>
      </c>
    </row>
    <row r="108" spans="1:2" ht="15">
      <c r="A108">
        <v>1846</v>
      </c>
      <c r="B108">
        <v>3</v>
      </c>
    </row>
    <row r="109" spans="1:2" ht="15">
      <c r="A109">
        <v>1847</v>
      </c>
      <c r="B109">
        <v>1</v>
      </c>
    </row>
    <row r="110" spans="1:2" ht="15">
      <c r="A110">
        <v>1848</v>
      </c>
      <c r="B110">
        <v>1</v>
      </c>
    </row>
    <row r="111" spans="1:2" ht="15">
      <c r="A111">
        <v>1849</v>
      </c>
      <c r="B111">
        <v>4</v>
      </c>
    </row>
    <row r="112" spans="1:2" ht="15">
      <c r="A112">
        <v>1850</v>
      </c>
      <c r="B112">
        <v>6</v>
      </c>
    </row>
    <row r="113" spans="1:2" ht="15">
      <c r="A113">
        <v>1851</v>
      </c>
      <c r="B113">
        <v>3</v>
      </c>
    </row>
    <row r="114" spans="1:2" ht="15">
      <c r="A114">
        <v>1852</v>
      </c>
      <c r="B114">
        <v>2</v>
      </c>
    </row>
    <row r="115" spans="1:2" ht="15">
      <c r="A115">
        <v>1853</v>
      </c>
      <c r="B115">
        <v>3</v>
      </c>
    </row>
    <row r="116" spans="1:2" ht="15">
      <c r="A116">
        <v>1854</v>
      </c>
      <c r="B116">
        <v>3</v>
      </c>
    </row>
    <row r="117" spans="1:2" ht="15">
      <c r="A117">
        <v>1855</v>
      </c>
      <c r="B117">
        <v>1</v>
      </c>
    </row>
    <row r="118" spans="1:2" ht="15">
      <c r="A118">
        <v>1856</v>
      </c>
      <c r="B118">
        <v>3</v>
      </c>
    </row>
    <row r="119" spans="1:2" ht="15">
      <c r="A119">
        <v>1857</v>
      </c>
      <c r="B119">
        <v>3</v>
      </c>
    </row>
    <row r="120" spans="1:2" ht="15">
      <c r="A120">
        <v>1858</v>
      </c>
      <c r="B120">
        <v>2</v>
      </c>
    </row>
    <row r="121" spans="1:2" ht="15">
      <c r="A121">
        <v>1859</v>
      </c>
      <c r="B121">
        <v>2</v>
      </c>
    </row>
    <row r="122" spans="1:2" ht="15">
      <c r="A122">
        <v>1860</v>
      </c>
      <c r="B122">
        <v>2</v>
      </c>
    </row>
    <row r="123" spans="1:2" ht="15">
      <c r="A123">
        <v>1861</v>
      </c>
      <c r="B123">
        <v>2</v>
      </c>
    </row>
    <row r="124" spans="1:2" ht="15">
      <c r="A124">
        <v>1862</v>
      </c>
      <c r="B124">
        <v>1</v>
      </c>
    </row>
    <row r="125" spans="1:2" ht="15">
      <c r="A125">
        <v>1863</v>
      </c>
      <c r="B125">
        <v>1</v>
      </c>
    </row>
    <row r="126" spans="1:2" ht="15">
      <c r="A126">
        <v>1864</v>
      </c>
      <c r="B126">
        <v>0</v>
      </c>
    </row>
    <row r="127" spans="1:2" ht="15">
      <c r="A127">
        <v>1865</v>
      </c>
      <c r="B127">
        <v>0</v>
      </c>
    </row>
    <row r="128" spans="1:2" ht="15">
      <c r="A128">
        <v>1866</v>
      </c>
      <c r="B128">
        <v>0</v>
      </c>
    </row>
    <row r="129" spans="1:2" ht="15">
      <c r="A129">
        <v>1867</v>
      </c>
      <c r="B129">
        <v>0</v>
      </c>
    </row>
    <row r="130" spans="1:2" ht="15">
      <c r="A130">
        <v>1868</v>
      </c>
      <c r="B130">
        <v>0</v>
      </c>
    </row>
    <row r="131" ht="15">
      <c r="B131">
        <v>0</v>
      </c>
    </row>
    <row r="132" ht="15">
      <c r="B132">
        <f>SUM(B22:B131)</f>
        <v>167</v>
      </c>
    </row>
  </sheetData>
  <printOptions/>
  <pageMargins left="0.5" right="0.587" top="0.5" bottom="0.587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transitionEvaluation="1"/>
  <dimension ref="A1:IV245"/>
  <sheetViews>
    <sheetView defaultGridColor="0" zoomScale="87" zoomScaleNormal="87" colorId="22" workbookViewId="0" topLeftCell="X1">
      <selection activeCell="A1" sqref="A1"/>
    </sheetView>
  </sheetViews>
  <sheetFormatPr defaultColWidth="9.77734375" defaultRowHeight="15"/>
  <cols>
    <col min="1" max="1" width="17.77734375" style="0" customWidth="1"/>
    <col min="2" max="2" width="6.77734375" style="0" customWidth="1"/>
    <col min="3" max="254" width="4.77734375" style="0" customWidth="1"/>
  </cols>
  <sheetData>
    <row r="1" spans="1:256" ht="315">
      <c r="A1" s="12"/>
      <c r="B1" s="12"/>
      <c r="C1" s="13" t="s">
        <v>202</v>
      </c>
      <c r="D1" s="13" t="s">
        <v>107</v>
      </c>
      <c r="E1" s="13" t="s">
        <v>157</v>
      </c>
      <c r="F1" s="13" t="s">
        <v>111</v>
      </c>
      <c r="G1" s="13" t="s">
        <v>164</v>
      </c>
      <c r="H1" s="13" t="s">
        <v>174</v>
      </c>
      <c r="I1" s="13" t="s">
        <v>37</v>
      </c>
      <c r="J1" s="13" t="s">
        <v>119</v>
      </c>
      <c r="K1" s="13" t="s">
        <v>77</v>
      </c>
      <c r="L1" s="13" t="s">
        <v>53</v>
      </c>
      <c r="M1" s="13" t="s">
        <v>114</v>
      </c>
      <c r="N1" s="13" t="s">
        <v>132</v>
      </c>
      <c r="O1" s="13" t="s">
        <v>47</v>
      </c>
      <c r="P1" s="13" t="s">
        <v>125</v>
      </c>
      <c r="Q1" s="13" t="s">
        <v>72</v>
      </c>
      <c r="R1" s="13" t="s">
        <v>27</v>
      </c>
      <c r="S1" s="13" t="s">
        <v>91</v>
      </c>
      <c r="T1" s="13" t="s">
        <v>97</v>
      </c>
      <c r="U1" s="13" t="s">
        <v>203</v>
      </c>
      <c r="V1" s="13" t="s">
        <v>208</v>
      </c>
      <c r="W1" s="13" t="s">
        <v>222</v>
      </c>
      <c r="X1" s="13" t="s">
        <v>247</v>
      </c>
      <c r="Y1" s="13" t="s">
        <v>255</v>
      </c>
      <c r="Z1" s="13" t="s">
        <v>259</v>
      </c>
      <c r="AA1" s="13" t="s">
        <v>261</v>
      </c>
      <c r="AB1" s="13" t="s">
        <v>274</v>
      </c>
      <c r="AC1" s="13" t="s">
        <v>251</v>
      </c>
      <c r="AD1" s="13" t="s">
        <v>317</v>
      </c>
      <c r="AE1" s="13" t="s">
        <v>305</v>
      </c>
      <c r="AF1" s="13" t="s">
        <v>400</v>
      </c>
      <c r="AG1" s="13" t="s">
        <v>404</v>
      </c>
      <c r="AH1" s="13" t="s">
        <v>421</v>
      </c>
      <c r="AI1" s="13" t="s">
        <v>439</v>
      </c>
      <c r="AJ1" s="13" t="s">
        <v>445</v>
      </c>
      <c r="AK1" s="13" t="s">
        <v>489</v>
      </c>
      <c r="AL1" s="13" t="s">
        <v>489</v>
      </c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8"/>
      <c r="IV1" s="8"/>
    </row>
    <row r="2" spans="1:254" ht="15">
      <c r="A2" s="8">
        <f>SUM(C2:AL2)</f>
        <v>181</v>
      </c>
      <c r="B2" s="8"/>
      <c r="C2" s="8">
        <f aca="true" t="shared" si="0" ref="C2:AL2">SUM(C3:C200)</f>
        <v>4</v>
      </c>
      <c r="D2" s="8">
        <f t="shared" si="0"/>
        <v>2</v>
      </c>
      <c r="E2" s="8">
        <f t="shared" si="0"/>
        <v>3</v>
      </c>
      <c r="F2" s="8">
        <f t="shared" si="0"/>
        <v>3</v>
      </c>
      <c r="G2" s="8">
        <f t="shared" si="0"/>
        <v>3</v>
      </c>
      <c r="H2" s="8">
        <f t="shared" si="0"/>
        <v>1</v>
      </c>
      <c r="I2" s="8">
        <f t="shared" si="0"/>
        <v>9</v>
      </c>
      <c r="J2" s="8">
        <f t="shared" si="0"/>
        <v>1</v>
      </c>
      <c r="K2" s="8">
        <f t="shared" si="0"/>
        <v>1</v>
      </c>
      <c r="L2" s="8">
        <f t="shared" si="0"/>
        <v>2</v>
      </c>
      <c r="M2" s="8">
        <f t="shared" si="0"/>
        <v>1</v>
      </c>
      <c r="N2" s="8">
        <f t="shared" si="0"/>
        <v>21</v>
      </c>
      <c r="O2" s="8">
        <f t="shared" si="0"/>
        <v>8</v>
      </c>
      <c r="P2" s="8">
        <f t="shared" si="0"/>
        <v>10</v>
      </c>
      <c r="Q2" s="8">
        <f t="shared" si="0"/>
        <v>8</v>
      </c>
      <c r="R2" s="8">
        <f t="shared" si="0"/>
        <v>35</v>
      </c>
      <c r="S2" s="8">
        <f t="shared" si="0"/>
        <v>1</v>
      </c>
      <c r="T2" s="8">
        <f t="shared" si="0"/>
        <v>33</v>
      </c>
      <c r="U2" s="8">
        <f t="shared" si="0"/>
        <v>1</v>
      </c>
      <c r="V2" s="8">
        <f t="shared" si="0"/>
        <v>14</v>
      </c>
      <c r="W2" s="8">
        <f t="shared" si="0"/>
        <v>2</v>
      </c>
      <c r="X2" s="8">
        <f t="shared" si="0"/>
        <v>2</v>
      </c>
      <c r="Y2" s="8">
        <f t="shared" si="0"/>
        <v>1</v>
      </c>
      <c r="Z2" s="8">
        <f t="shared" si="0"/>
        <v>1</v>
      </c>
      <c r="AA2" s="8">
        <f t="shared" si="0"/>
        <v>1</v>
      </c>
      <c r="AB2" s="8">
        <f t="shared" si="0"/>
        <v>1</v>
      </c>
      <c r="AC2" s="8">
        <f t="shared" si="0"/>
        <v>2</v>
      </c>
      <c r="AD2" s="8">
        <f t="shared" si="0"/>
        <v>3</v>
      </c>
      <c r="AE2" s="8">
        <f t="shared" si="0"/>
        <v>2</v>
      </c>
      <c r="AF2" s="8">
        <f t="shared" si="0"/>
        <v>1</v>
      </c>
      <c r="AG2" s="8">
        <f t="shared" si="0"/>
        <v>1</v>
      </c>
      <c r="AH2" s="8">
        <f t="shared" si="0"/>
        <v>1</v>
      </c>
      <c r="AI2" s="8">
        <f t="shared" si="0"/>
        <v>1</v>
      </c>
      <c r="AJ2" s="8">
        <f t="shared" si="0"/>
        <v>1</v>
      </c>
      <c r="AK2" s="8">
        <f t="shared" si="0"/>
        <v>0</v>
      </c>
      <c r="AL2" s="8">
        <f t="shared" si="0"/>
        <v>0</v>
      </c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1:38" ht="15">
      <c r="A3" t="str">
        <f>'Main Table'!M2</f>
        <v>Stroud</v>
      </c>
      <c r="B3">
        <f aca="true" t="shared" si="1" ref="B3:B34">SUM(C3:AL3)</f>
        <v>1</v>
      </c>
      <c r="C3">
        <f aca="true" t="shared" si="2" ref="C3:L12">IF(+$A3=+C$1,1,"")</f>
      </c>
      <c r="D3">
        <f t="shared" si="2"/>
      </c>
      <c r="E3">
        <f t="shared" si="2"/>
      </c>
      <c r="F3">
        <f t="shared" si="2"/>
      </c>
      <c r="G3">
        <f t="shared" si="2"/>
      </c>
      <c r="H3">
        <f t="shared" si="2"/>
      </c>
      <c r="I3">
        <f t="shared" si="2"/>
      </c>
      <c r="J3">
        <f t="shared" si="2"/>
      </c>
      <c r="K3">
        <f t="shared" si="2"/>
      </c>
      <c r="L3">
        <f t="shared" si="2"/>
      </c>
      <c r="M3">
        <f aca="true" t="shared" si="3" ref="M3:V12">IF(+$A3=+M$1,1,"")</f>
      </c>
      <c r="N3">
        <f t="shared" si="3"/>
      </c>
      <c r="O3">
        <f t="shared" si="3"/>
      </c>
      <c r="P3">
        <f t="shared" si="3"/>
      </c>
      <c r="Q3">
        <f t="shared" si="3"/>
      </c>
      <c r="R3">
        <f t="shared" si="3"/>
        <v>1</v>
      </c>
      <c r="S3">
        <f t="shared" si="3"/>
      </c>
      <c r="T3">
        <f t="shared" si="3"/>
      </c>
      <c r="U3">
        <f t="shared" si="3"/>
      </c>
      <c r="V3">
        <f t="shared" si="3"/>
      </c>
      <c r="W3">
        <f aca="true" t="shared" si="4" ref="W3:AF12">IF(+$A3=+W$1,1,"")</f>
      </c>
      <c r="X3">
        <f t="shared" si="4"/>
      </c>
      <c r="Y3">
        <f t="shared" si="4"/>
      </c>
      <c r="Z3">
        <f t="shared" si="4"/>
      </c>
      <c r="AA3">
        <f t="shared" si="4"/>
      </c>
      <c r="AB3">
        <f t="shared" si="4"/>
      </c>
      <c r="AC3">
        <f t="shared" si="4"/>
      </c>
      <c r="AD3">
        <f t="shared" si="4"/>
      </c>
      <c r="AE3">
        <f t="shared" si="4"/>
      </c>
      <c r="AF3">
        <f t="shared" si="4"/>
      </c>
      <c r="AG3">
        <f aca="true" t="shared" si="5" ref="AG3:AL12">IF(+$A3=+AG$1,1,"")</f>
      </c>
      <c r="AH3">
        <f t="shared" si="5"/>
      </c>
      <c r="AI3">
        <f t="shared" si="5"/>
      </c>
      <c r="AJ3">
        <f t="shared" si="5"/>
      </c>
      <c r="AK3">
        <f t="shared" si="5"/>
      </c>
      <c r="AL3">
        <f t="shared" si="5"/>
      </c>
    </row>
    <row r="4" spans="1:38" ht="15">
      <c r="A4" t="str">
        <f>'Main Table'!M3</f>
        <v>Gloucester</v>
      </c>
      <c r="B4">
        <f t="shared" si="1"/>
        <v>1</v>
      </c>
      <c r="C4">
        <f t="shared" si="2"/>
      </c>
      <c r="D4">
        <f t="shared" si="2"/>
      </c>
      <c r="E4">
        <f t="shared" si="2"/>
      </c>
      <c r="F4">
        <f t="shared" si="2"/>
      </c>
      <c r="G4">
        <f t="shared" si="2"/>
      </c>
      <c r="H4">
        <f t="shared" si="2"/>
      </c>
      <c r="I4">
        <f t="shared" si="2"/>
        <v>1</v>
      </c>
      <c r="J4">
        <f t="shared" si="2"/>
      </c>
      <c r="K4">
        <f t="shared" si="2"/>
      </c>
      <c r="L4">
        <f t="shared" si="2"/>
      </c>
      <c r="M4">
        <f t="shared" si="3"/>
      </c>
      <c r="N4">
        <f t="shared" si="3"/>
      </c>
      <c r="O4">
        <f t="shared" si="3"/>
      </c>
      <c r="P4">
        <f t="shared" si="3"/>
      </c>
      <c r="Q4">
        <f t="shared" si="3"/>
      </c>
      <c r="R4">
        <f t="shared" si="3"/>
      </c>
      <c r="S4">
        <f t="shared" si="3"/>
      </c>
      <c r="T4">
        <f t="shared" si="3"/>
      </c>
      <c r="U4">
        <f t="shared" si="3"/>
      </c>
      <c r="V4">
        <f t="shared" si="3"/>
      </c>
      <c r="W4">
        <f t="shared" si="4"/>
      </c>
      <c r="X4">
        <f t="shared" si="4"/>
      </c>
      <c r="Y4">
        <f t="shared" si="4"/>
      </c>
      <c r="Z4">
        <f t="shared" si="4"/>
      </c>
      <c r="AA4">
        <f t="shared" si="4"/>
      </c>
      <c r="AB4">
        <f t="shared" si="4"/>
      </c>
      <c r="AC4">
        <f t="shared" si="4"/>
      </c>
      <c r="AD4">
        <f t="shared" si="4"/>
      </c>
      <c r="AE4">
        <f t="shared" si="4"/>
      </c>
      <c r="AF4">
        <f t="shared" si="4"/>
      </c>
      <c r="AG4">
        <f t="shared" si="5"/>
      </c>
      <c r="AH4">
        <f t="shared" si="5"/>
      </c>
      <c r="AI4">
        <f t="shared" si="5"/>
      </c>
      <c r="AJ4">
        <f t="shared" si="5"/>
      </c>
      <c r="AK4">
        <f t="shared" si="5"/>
      </c>
      <c r="AL4">
        <f t="shared" si="5"/>
      </c>
    </row>
    <row r="5" spans="1:38" ht="15">
      <c r="A5" t="str">
        <f>'Main Table'!M4</f>
        <v>Painswick</v>
      </c>
      <c r="B5">
        <f t="shared" si="1"/>
        <v>1</v>
      </c>
      <c r="C5">
        <f t="shared" si="2"/>
      </c>
      <c r="D5">
        <f t="shared" si="2"/>
      </c>
      <c r="E5">
        <f t="shared" si="2"/>
      </c>
      <c r="F5">
        <f t="shared" si="2"/>
      </c>
      <c r="G5">
        <f t="shared" si="2"/>
      </c>
      <c r="H5">
        <f t="shared" si="2"/>
      </c>
      <c r="I5">
        <f t="shared" si="2"/>
      </c>
      <c r="J5">
        <f t="shared" si="2"/>
      </c>
      <c r="K5">
        <f t="shared" si="2"/>
      </c>
      <c r="L5">
        <f t="shared" si="2"/>
      </c>
      <c r="M5">
        <f t="shared" si="3"/>
      </c>
      <c r="N5">
        <f t="shared" si="3"/>
      </c>
      <c r="O5">
        <f t="shared" si="3"/>
        <v>1</v>
      </c>
      <c r="P5">
        <f t="shared" si="3"/>
      </c>
      <c r="Q5">
        <f t="shared" si="3"/>
      </c>
      <c r="R5">
        <f t="shared" si="3"/>
      </c>
      <c r="S5">
        <f t="shared" si="3"/>
      </c>
      <c r="T5">
        <f t="shared" si="3"/>
      </c>
      <c r="U5">
        <f t="shared" si="3"/>
      </c>
      <c r="V5">
        <f t="shared" si="3"/>
      </c>
      <c r="W5">
        <f t="shared" si="4"/>
      </c>
      <c r="X5">
        <f t="shared" si="4"/>
      </c>
      <c r="Y5">
        <f t="shared" si="4"/>
      </c>
      <c r="Z5">
        <f t="shared" si="4"/>
      </c>
      <c r="AA5">
        <f t="shared" si="4"/>
      </c>
      <c r="AB5">
        <f t="shared" si="4"/>
      </c>
      <c r="AC5">
        <f t="shared" si="4"/>
      </c>
      <c r="AD5">
        <f t="shared" si="4"/>
      </c>
      <c r="AE5">
        <f t="shared" si="4"/>
      </c>
      <c r="AF5">
        <f t="shared" si="4"/>
      </c>
      <c r="AG5">
        <f t="shared" si="5"/>
      </c>
      <c r="AH5">
        <f t="shared" si="5"/>
      </c>
      <c r="AI5">
        <f t="shared" si="5"/>
      </c>
      <c r="AJ5">
        <f t="shared" si="5"/>
      </c>
      <c r="AK5">
        <f t="shared" si="5"/>
      </c>
      <c r="AL5">
        <f t="shared" si="5"/>
      </c>
    </row>
    <row r="6" spans="1:38" ht="15">
      <c r="A6" t="str">
        <f>'Main Table'!M5</f>
        <v>Kings Stanley</v>
      </c>
      <c r="B6">
        <f t="shared" si="1"/>
        <v>1</v>
      </c>
      <c r="C6">
        <f t="shared" si="2"/>
      </c>
      <c r="D6">
        <f t="shared" si="2"/>
      </c>
      <c r="E6">
        <f t="shared" si="2"/>
      </c>
      <c r="F6">
        <f t="shared" si="2"/>
      </c>
      <c r="G6">
        <f t="shared" si="2"/>
      </c>
      <c r="H6">
        <f t="shared" si="2"/>
      </c>
      <c r="I6">
        <f t="shared" si="2"/>
      </c>
      <c r="J6">
        <f t="shared" si="2"/>
      </c>
      <c r="K6">
        <f t="shared" si="2"/>
      </c>
      <c r="L6">
        <f t="shared" si="2"/>
        <v>1</v>
      </c>
      <c r="M6">
        <f t="shared" si="3"/>
      </c>
      <c r="N6">
        <f t="shared" si="3"/>
      </c>
      <c r="O6">
        <f t="shared" si="3"/>
      </c>
      <c r="P6">
        <f t="shared" si="3"/>
      </c>
      <c r="Q6">
        <f t="shared" si="3"/>
      </c>
      <c r="R6">
        <f t="shared" si="3"/>
      </c>
      <c r="S6">
        <f t="shared" si="3"/>
      </c>
      <c r="T6">
        <f t="shared" si="3"/>
      </c>
      <c r="U6">
        <f t="shared" si="3"/>
      </c>
      <c r="V6">
        <f t="shared" si="3"/>
      </c>
      <c r="W6">
        <f t="shared" si="4"/>
      </c>
      <c r="X6">
        <f t="shared" si="4"/>
      </c>
      <c r="Y6">
        <f t="shared" si="4"/>
      </c>
      <c r="Z6">
        <f t="shared" si="4"/>
      </c>
      <c r="AA6">
        <f t="shared" si="4"/>
      </c>
      <c r="AB6">
        <f t="shared" si="4"/>
      </c>
      <c r="AC6">
        <f t="shared" si="4"/>
      </c>
      <c r="AD6">
        <f t="shared" si="4"/>
      </c>
      <c r="AE6">
        <f t="shared" si="4"/>
      </c>
      <c r="AF6">
        <f t="shared" si="4"/>
      </c>
      <c r="AG6">
        <f t="shared" si="5"/>
      </c>
      <c r="AH6">
        <f t="shared" si="5"/>
      </c>
      <c r="AI6">
        <f t="shared" si="5"/>
      </c>
      <c r="AJ6">
        <f t="shared" si="5"/>
      </c>
      <c r="AK6">
        <f t="shared" si="5"/>
      </c>
      <c r="AL6">
        <f t="shared" si="5"/>
      </c>
    </row>
    <row r="7" spans="1:38" ht="15">
      <c r="A7" t="str">
        <f>'Main Table'!M6</f>
        <v>Stroud</v>
      </c>
      <c r="B7">
        <f t="shared" si="1"/>
        <v>1</v>
      </c>
      <c r="C7">
        <f t="shared" si="2"/>
      </c>
      <c r="D7">
        <f t="shared" si="2"/>
      </c>
      <c r="E7">
        <f t="shared" si="2"/>
      </c>
      <c r="F7">
        <f t="shared" si="2"/>
      </c>
      <c r="G7">
        <f t="shared" si="2"/>
      </c>
      <c r="H7">
        <f t="shared" si="2"/>
      </c>
      <c r="I7">
        <f t="shared" si="2"/>
      </c>
      <c r="J7">
        <f t="shared" si="2"/>
      </c>
      <c r="K7">
        <f t="shared" si="2"/>
      </c>
      <c r="L7">
        <f t="shared" si="2"/>
      </c>
      <c r="M7">
        <f t="shared" si="3"/>
      </c>
      <c r="N7">
        <f t="shared" si="3"/>
      </c>
      <c r="O7">
        <f t="shared" si="3"/>
      </c>
      <c r="P7">
        <f t="shared" si="3"/>
      </c>
      <c r="Q7">
        <f t="shared" si="3"/>
      </c>
      <c r="R7">
        <f t="shared" si="3"/>
        <v>1</v>
      </c>
      <c r="S7">
        <f t="shared" si="3"/>
      </c>
      <c r="T7">
        <f t="shared" si="3"/>
      </c>
      <c r="U7">
        <f t="shared" si="3"/>
      </c>
      <c r="V7">
        <f t="shared" si="3"/>
      </c>
      <c r="W7">
        <f t="shared" si="4"/>
      </c>
      <c r="X7">
        <f t="shared" si="4"/>
      </c>
      <c r="Y7">
        <f t="shared" si="4"/>
      </c>
      <c r="Z7">
        <f t="shared" si="4"/>
      </c>
      <c r="AA7">
        <f t="shared" si="4"/>
      </c>
      <c r="AB7">
        <f t="shared" si="4"/>
      </c>
      <c r="AC7">
        <f t="shared" si="4"/>
      </c>
      <c r="AD7">
        <f t="shared" si="4"/>
      </c>
      <c r="AE7">
        <f t="shared" si="4"/>
      </c>
      <c r="AF7">
        <f t="shared" si="4"/>
      </c>
      <c r="AG7">
        <f t="shared" si="5"/>
      </c>
      <c r="AH7">
        <f t="shared" si="5"/>
      </c>
      <c r="AI7">
        <f t="shared" si="5"/>
      </c>
      <c r="AJ7">
        <f t="shared" si="5"/>
      </c>
      <c r="AK7">
        <f t="shared" si="5"/>
      </c>
      <c r="AL7">
        <f t="shared" si="5"/>
      </c>
    </row>
    <row r="8" spans="1:38" ht="15">
      <c r="A8" t="str">
        <f>'Main Table'!M7</f>
        <v>Stonehouse</v>
      </c>
      <c r="B8">
        <f t="shared" si="1"/>
        <v>1</v>
      </c>
      <c r="C8">
        <f t="shared" si="2"/>
      </c>
      <c r="D8">
        <f t="shared" si="2"/>
      </c>
      <c r="E8">
        <f t="shared" si="2"/>
      </c>
      <c r="F8">
        <f t="shared" si="2"/>
      </c>
      <c r="G8">
        <f t="shared" si="2"/>
      </c>
      <c r="H8">
        <f t="shared" si="2"/>
      </c>
      <c r="I8">
        <f t="shared" si="2"/>
      </c>
      <c r="J8">
        <f t="shared" si="2"/>
      </c>
      <c r="K8">
        <f t="shared" si="2"/>
      </c>
      <c r="L8">
        <f t="shared" si="2"/>
      </c>
      <c r="M8">
        <f t="shared" si="3"/>
      </c>
      <c r="N8">
        <f t="shared" si="3"/>
      </c>
      <c r="O8">
        <f t="shared" si="3"/>
      </c>
      <c r="P8">
        <f t="shared" si="3"/>
      </c>
      <c r="Q8">
        <f t="shared" si="3"/>
        <v>1</v>
      </c>
      <c r="R8">
        <f t="shared" si="3"/>
      </c>
      <c r="S8">
        <f t="shared" si="3"/>
      </c>
      <c r="T8">
        <f t="shared" si="3"/>
      </c>
      <c r="U8">
        <f t="shared" si="3"/>
      </c>
      <c r="V8">
        <f t="shared" si="3"/>
      </c>
      <c r="W8">
        <f t="shared" si="4"/>
      </c>
      <c r="X8">
        <f t="shared" si="4"/>
      </c>
      <c r="Y8">
        <f t="shared" si="4"/>
      </c>
      <c r="Z8">
        <f t="shared" si="4"/>
      </c>
      <c r="AA8">
        <f t="shared" si="4"/>
      </c>
      <c r="AB8">
        <f t="shared" si="4"/>
      </c>
      <c r="AC8">
        <f t="shared" si="4"/>
      </c>
      <c r="AD8">
        <f t="shared" si="4"/>
      </c>
      <c r="AE8">
        <f t="shared" si="4"/>
      </c>
      <c r="AF8">
        <f t="shared" si="4"/>
      </c>
      <c r="AG8">
        <f t="shared" si="5"/>
      </c>
      <c r="AH8">
        <f t="shared" si="5"/>
      </c>
      <c r="AI8">
        <f t="shared" si="5"/>
      </c>
      <c r="AJ8">
        <f t="shared" si="5"/>
      </c>
      <c r="AK8">
        <f t="shared" si="5"/>
      </c>
      <c r="AL8">
        <f t="shared" si="5"/>
      </c>
    </row>
    <row r="9" spans="1:38" ht="15">
      <c r="A9" t="str">
        <f>'Main Table'!M8</f>
        <v>Inchbrook</v>
      </c>
      <c r="B9">
        <f t="shared" si="1"/>
        <v>1</v>
      </c>
      <c r="C9">
        <f t="shared" si="2"/>
      </c>
      <c r="D9">
        <f t="shared" si="2"/>
      </c>
      <c r="E9">
        <f t="shared" si="2"/>
      </c>
      <c r="F9">
        <f t="shared" si="2"/>
      </c>
      <c r="G9">
        <f t="shared" si="2"/>
      </c>
      <c r="H9">
        <f t="shared" si="2"/>
      </c>
      <c r="I9">
        <f t="shared" si="2"/>
      </c>
      <c r="J9">
        <f t="shared" si="2"/>
      </c>
      <c r="K9">
        <f t="shared" si="2"/>
        <v>1</v>
      </c>
      <c r="L9">
        <f t="shared" si="2"/>
      </c>
      <c r="M9">
        <f t="shared" si="3"/>
      </c>
      <c r="N9">
        <f t="shared" si="3"/>
      </c>
      <c r="O9">
        <f t="shared" si="3"/>
      </c>
      <c r="P9">
        <f t="shared" si="3"/>
      </c>
      <c r="Q9">
        <f t="shared" si="3"/>
      </c>
      <c r="R9">
        <f t="shared" si="3"/>
      </c>
      <c r="S9">
        <f t="shared" si="3"/>
      </c>
      <c r="T9">
        <f t="shared" si="3"/>
      </c>
      <c r="U9">
        <f t="shared" si="3"/>
      </c>
      <c r="V9">
        <f t="shared" si="3"/>
      </c>
      <c r="W9">
        <f t="shared" si="4"/>
      </c>
      <c r="X9">
        <f t="shared" si="4"/>
      </c>
      <c r="Y9">
        <f t="shared" si="4"/>
      </c>
      <c r="Z9">
        <f t="shared" si="4"/>
      </c>
      <c r="AA9">
        <f t="shared" si="4"/>
      </c>
      <c r="AB9">
        <f t="shared" si="4"/>
      </c>
      <c r="AC9">
        <f t="shared" si="4"/>
      </c>
      <c r="AD9">
        <f t="shared" si="4"/>
      </c>
      <c r="AE9">
        <f t="shared" si="4"/>
      </c>
      <c r="AF9">
        <f t="shared" si="4"/>
      </c>
      <c r="AG9">
        <f t="shared" si="5"/>
      </c>
      <c r="AH9">
        <f t="shared" si="5"/>
      </c>
      <c r="AI9">
        <f t="shared" si="5"/>
      </c>
      <c r="AJ9">
        <f t="shared" si="5"/>
      </c>
      <c r="AK9">
        <f t="shared" si="5"/>
      </c>
      <c r="AL9">
        <f t="shared" si="5"/>
      </c>
    </row>
    <row r="10" spans="1:38" ht="15">
      <c r="A10" t="str">
        <f>'Main Table'!M9</f>
        <v>Stonehouse</v>
      </c>
      <c r="B10">
        <f t="shared" si="1"/>
        <v>1</v>
      </c>
      <c r="C10">
        <f t="shared" si="2"/>
      </c>
      <c r="D10">
        <f t="shared" si="2"/>
      </c>
      <c r="E10">
        <f t="shared" si="2"/>
      </c>
      <c r="F10">
        <f t="shared" si="2"/>
      </c>
      <c r="G10">
        <f t="shared" si="2"/>
      </c>
      <c r="H10">
        <f t="shared" si="2"/>
      </c>
      <c r="I10">
        <f t="shared" si="2"/>
      </c>
      <c r="J10">
        <f t="shared" si="2"/>
      </c>
      <c r="K10">
        <f t="shared" si="2"/>
      </c>
      <c r="L10">
        <f t="shared" si="2"/>
      </c>
      <c r="M10">
        <f t="shared" si="3"/>
      </c>
      <c r="N10">
        <f t="shared" si="3"/>
      </c>
      <c r="O10">
        <f t="shared" si="3"/>
      </c>
      <c r="P10">
        <f t="shared" si="3"/>
      </c>
      <c r="Q10">
        <f t="shared" si="3"/>
        <v>1</v>
      </c>
      <c r="R10">
        <f t="shared" si="3"/>
      </c>
      <c r="S10">
        <f t="shared" si="3"/>
      </c>
      <c r="T10">
        <f t="shared" si="3"/>
      </c>
      <c r="U10">
        <f t="shared" si="3"/>
      </c>
      <c r="V10">
        <f t="shared" si="3"/>
      </c>
      <c r="W10">
        <f t="shared" si="4"/>
      </c>
      <c r="X10">
        <f t="shared" si="4"/>
      </c>
      <c r="Y10">
        <f t="shared" si="4"/>
      </c>
      <c r="Z10">
        <f t="shared" si="4"/>
      </c>
      <c r="AA10">
        <f t="shared" si="4"/>
      </c>
      <c r="AB10">
        <f t="shared" si="4"/>
      </c>
      <c r="AC10">
        <f t="shared" si="4"/>
      </c>
      <c r="AD10">
        <f t="shared" si="4"/>
      </c>
      <c r="AE10">
        <f t="shared" si="4"/>
      </c>
      <c r="AF10">
        <f t="shared" si="4"/>
      </c>
      <c r="AG10">
        <f t="shared" si="5"/>
      </c>
      <c r="AH10">
        <f t="shared" si="5"/>
      </c>
      <c r="AI10">
        <f t="shared" si="5"/>
      </c>
      <c r="AJ10">
        <f t="shared" si="5"/>
      </c>
      <c r="AK10">
        <f t="shared" si="5"/>
      </c>
      <c r="AL10">
        <f t="shared" si="5"/>
      </c>
    </row>
    <row r="11" spans="1:38" ht="15">
      <c r="A11" t="str">
        <f>'Main Table'!M10</f>
        <v>Uley</v>
      </c>
      <c r="B11">
        <f t="shared" si="1"/>
        <v>1</v>
      </c>
      <c r="C11">
        <f t="shared" si="2"/>
      </c>
      <c r="D11">
        <f t="shared" si="2"/>
      </c>
      <c r="E11">
        <f t="shared" si="2"/>
      </c>
      <c r="F11">
        <f t="shared" si="2"/>
      </c>
      <c r="G11">
        <f t="shared" si="2"/>
      </c>
      <c r="H11">
        <f t="shared" si="2"/>
      </c>
      <c r="I11">
        <f t="shared" si="2"/>
      </c>
      <c r="J11">
        <f t="shared" si="2"/>
      </c>
      <c r="K11">
        <f t="shared" si="2"/>
      </c>
      <c r="L11">
        <f t="shared" si="2"/>
      </c>
      <c r="M11">
        <f t="shared" si="3"/>
      </c>
      <c r="N11">
        <f t="shared" si="3"/>
      </c>
      <c r="O11">
        <f t="shared" si="3"/>
      </c>
      <c r="P11">
        <f t="shared" si="3"/>
      </c>
      <c r="Q11">
        <f t="shared" si="3"/>
      </c>
      <c r="R11">
        <f t="shared" si="3"/>
      </c>
      <c r="S11">
        <f t="shared" si="3"/>
        <v>1</v>
      </c>
      <c r="T11">
        <f t="shared" si="3"/>
      </c>
      <c r="U11">
        <f t="shared" si="3"/>
      </c>
      <c r="V11">
        <f t="shared" si="3"/>
      </c>
      <c r="W11">
        <f t="shared" si="4"/>
      </c>
      <c r="X11">
        <f t="shared" si="4"/>
      </c>
      <c r="Y11">
        <f t="shared" si="4"/>
      </c>
      <c r="Z11">
        <f t="shared" si="4"/>
      </c>
      <c r="AA11">
        <f t="shared" si="4"/>
      </c>
      <c r="AB11">
        <f t="shared" si="4"/>
      </c>
      <c r="AC11">
        <f t="shared" si="4"/>
      </c>
      <c r="AD11">
        <f t="shared" si="4"/>
      </c>
      <c r="AE11">
        <f t="shared" si="4"/>
      </c>
      <c r="AF11">
        <f t="shared" si="4"/>
      </c>
      <c r="AG11">
        <f t="shared" si="5"/>
      </c>
      <c r="AH11">
        <f t="shared" si="5"/>
      </c>
      <c r="AI11">
        <f t="shared" si="5"/>
      </c>
      <c r="AJ11">
        <f t="shared" si="5"/>
      </c>
      <c r="AK11">
        <f t="shared" si="5"/>
      </c>
      <c r="AL11">
        <f t="shared" si="5"/>
      </c>
    </row>
    <row r="12" spans="1:38" ht="15">
      <c r="A12" t="str">
        <f>'Main Table'!M11</f>
        <v>Stroud</v>
      </c>
      <c r="B12">
        <f t="shared" si="1"/>
        <v>1</v>
      </c>
      <c r="C12">
        <f t="shared" si="2"/>
      </c>
      <c r="D12">
        <f t="shared" si="2"/>
      </c>
      <c r="E12">
        <f t="shared" si="2"/>
      </c>
      <c r="F12">
        <f t="shared" si="2"/>
      </c>
      <c r="G12">
        <f t="shared" si="2"/>
      </c>
      <c r="H12">
        <f t="shared" si="2"/>
      </c>
      <c r="I12">
        <f t="shared" si="2"/>
      </c>
      <c r="J12">
        <f t="shared" si="2"/>
      </c>
      <c r="K12">
        <f t="shared" si="2"/>
      </c>
      <c r="L12">
        <f t="shared" si="2"/>
      </c>
      <c r="M12">
        <f t="shared" si="3"/>
      </c>
      <c r="N12">
        <f t="shared" si="3"/>
      </c>
      <c r="O12">
        <f t="shared" si="3"/>
      </c>
      <c r="P12">
        <f t="shared" si="3"/>
      </c>
      <c r="Q12">
        <f t="shared" si="3"/>
      </c>
      <c r="R12">
        <f t="shared" si="3"/>
        <v>1</v>
      </c>
      <c r="S12">
        <f t="shared" si="3"/>
      </c>
      <c r="T12">
        <f t="shared" si="3"/>
      </c>
      <c r="U12">
        <f t="shared" si="3"/>
      </c>
      <c r="V12">
        <f t="shared" si="3"/>
      </c>
      <c r="W12">
        <f t="shared" si="4"/>
      </c>
      <c r="X12">
        <f t="shared" si="4"/>
      </c>
      <c r="Y12">
        <f t="shared" si="4"/>
      </c>
      <c r="Z12">
        <f t="shared" si="4"/>
      </c>
      <c r="AA12">
        <f t="shared" si="4"/>
      </c>
      <c r="AB12">
        <f t="shared" si="4"/>
      </c>
      <c r="AC12">
        <f t="shared" si="4"/>
      </c>
      <c r="AD12">
        <f t="shared" si="4"/>
      </c>
      <c r="AE12">
        <f t="shared" si="4"/>
      </c>
      <c r="AF12">
        <f t="shared" si="4"/>
      </c>
      <c r="AG12">
        <f t="shared" si="5"/>
      </c>
      <c r="AH12">
        <f t="shared" si="5"/>
      </c>
      <c r="AI12">
        <f t="shared" si="5"/>
      </c>
      <c r="AJ12">
        <f t="shared" si="5"/>
      </c>
      <c r="AK12">
        <f t="shared" si="5"/>
      </c>
      <c r="AL12">
        <f t="shared" si="5"/>
      </c>
    </row>
    <row r="13" spans="1:38" ht="15">
      <c r="A13" t="str">
        <f>'Main Table'!M12</f>
        <v>Woodchester</v>
      </c>
      <c r="B13">
        <f t="shared" si="1"/>
        <v>1</v>
      </c>
      <c r="C13">
        <f aca="true" t="shared" si="6" ref="C13:L22">IF(+$A13=+C$1,1,"")</f>
      </c>
      <c r="D13">
        <f t="shared" si="6"/>
      </c>
      <c r="E13">
        <f t="shared" si="6"/>
      </c>
      <c r="F13">
        <f t="shared" si="6"/>
      </c>
      <c r="G13">
        <f t="shared" si="6"/>
      </c>
      <c r="H13">
        <f t="shared" si="6"/>
      </c>
      <c r="I13">
        <f t="shared" si="6"/>
      </c>
      <c r="J13">
        <f t="shared" si="6"/>
      </c>
      <c r="K13">
        <f t="shared" si="6"/>
      </c>
      <c r="L13">
        <f t="shared" si="6"/>
      </c>
      <c r="M13">
        <f aca="true" t="shared" si="7" ref="M13:V22">IF(+$A13=+M$1,1,"")</f>
      </c>
      <c r="N13">
        <f t="shared" si="7"/>
      </c>
      <c r="O13">
        <f t="shared" si="7"/>
      </c>
      <c r="P13">
        <f t="shared" si="7"/>
      </c>
      <c r="Q13">
        <f t="shared" si="7"/>
      </c>
      <c r="R13">
        <f t="shared" si="7"/>
      </c>
      <c r="S13">
        <f t="shared" si="7"/>
      </c>
      <c r="T13">
        <f t="shared" si="7"/>
        <v>1</v>
      </c>
      <c r="U13">
        <f t="shared" si="7"/>
      </c>
      <c r="V13">
        <f t="shared" si="7"/>
      </c>
      <c r="W13">
        <f aca="true" t="shared" si="8" ref="W13:AF22">IF(+$A13=+W$1,1,"")</f>
      </c>
      <c r="X13">
        <f t="shared" si="8"/>
      </c>
      <c r="Y13">
        <f t="shared" si="8"/>
      </c>
      <c r="Z13">
        <f t="shared" si="8"/>
      </c>
      <c r="AA13">
        <f t="shared" si="8"/>
      </c>
      <c r="AB13">
        <f t="shared" si="8"/>
      </c>
      <c r="AC13">
        <f t="shared" si="8"/>
      </c>
      <c r="AD13">
        <f t="shared" si="8"/>
      </c>
      <c r="AE13">
        <f t="shared" si="8"/>
      </c>
      <c r="AF13">
        <f t="shared" si="8"/>
      </c>
      <c r="AG13">
        <f aca="true" t="shared" si="9" ref="AG13:AL22">IF(+$A13=+AG$1,1,"")</f>
      </c>
      <c r="AH13">
        <f t="shared" si="9"/>
      </c>
      <c r="AI13">
        <f t="shared" si="9"/>
      </c>
      <c r="AJ13">
        <f t="shared" si="9"/>
      </c>
      <c r="AK13">
        <f t="shared" si="9"/>
      </c>
      <c r="AL13">
        <f t="shared" si="9"/>
      </c>
    </row>
    <row r="14" spans="1:38" ht="15">
      <c r="A14" t="str">
        <f>'Main Table'!M13</f>
        <v>Stroud</v>
      </c>
      <c r="B14">
        <f t="shared" si="1"/>
        <v>1</v>
      </c>
      <c r="C14">
        <f t="shared" si="6"/>
      </c>
      <c r="D14">
        <f t="shared" si="6"/>
      </c>
      <c r="E14">
        <f t="shared" si="6"/>
      </c>
      <c r="F14">
        <f t="shared" si="6"/>
      </c>
      <c r="G14">
        <f t="shared" si="6"/>
      </c>
      <c r="H14">
        <f t="shared" si="6"/>
      </c>
      <c r="I14">
        <f t="shared" si="6"/>
      </c>
      <c r="J14">
        <f t="shared" si="6"/>
      </c>
      <c r="K14">
        <f t="shared" si="6"/>
      </c>
      <c r="L14">
        <f t="shared" si="6"/>
      </c>
      <c r="M14">
        <f t="shared" si="7"/>
      </c>
      <c r="N14">
        <f t="shared" si="7"/>
      </c>
      <c r="O14">
        <f t="shared" si="7"/>
      </c>
      <c r="P14">
        <f t="shared" si="7"/>
      </c>
      <c r="Q14">
        <f t="shared" si="7"/>
      </c>
      <c r="R14">
        <f t="shared" si="7"/>
        <v>1</v>
      </c>
      <c r="S14">
        <f t="shared" si="7"/>
      </c>
      <c r="T14">
        <f t="shared" si="7"/>
      </c>
      <c r="U14">
        <f t="shared" si="7"/>
      </c>
      <c r="V14">
        <f t="shared" si="7"/>
      </c>
      <c r="W14">
        <f t="shared" si="8"/>
      </c>
      <c r="X14">
        <f t="shared" si="8"/>
      </c>
      <c r="Y14">
        <f t="shared" si="8"/>
      </c>
      <c r="Z14">
        <f t="shared" si="8"/>
      </c>
      <c r="AA14">
        <f t="shared" si="8"/>
      </c>
      <c r="AB14">
        <f t="shared" si="8"/>
      </c>
      <c r="AC14">
        <f t="shared" si="8"/>
      </c>
      <c r="AD14">
        <f t="shared" si="8"/>
      </c>
      <c r="AE14">
        <f t="shared" si="8"/>
      </c>
      <c r="AF14">
        <f t="shared" si="8"/>
      </c>
      <c r="AG14">
        <f t="shared" si="9"/>
      </c>
      <c r="AH14">
        <f t="shared" si="9"/>
      </c>
      <c r="AI14">
        <f t="shared" si="9"/>
      </c>
      <c r="AJ14">
        <f t="shared" si="9"/>
      </c>
      <c r="AK14">
        <f t="shared" si="9"/>
      </c>
      <c r="AL14">
        <f t="shared" si="9"/>
      </c>
    </row>
    <row r="15" spans="1:38" ht="15">
      <c r="A15" t="str">
        <f>'Main Table'!M14</f>
        <v>Cainscross</v>
      </c>
      <c r="B15">
        <f t="shared" si="1"/>
        <v>1</v>
      </c>
      <c r="C15">
        <f t="shared" si="6"/>
      </c>
      <c r="D15">
        <f t="shared" si="6"/>
        <v>1</v>
      </c>
      <c r="E15">
        <f t="shared" si="6"/>
      </c>
      <c r="F15">
        <f t="shared" si="6"/>
      </c>
      <c r="G15">
        <f t="shared" si="6"/>
      </c>
      <c r="H15">
        <f t="shared" si="6"/>
      </c>
      <c r="I15">
        <f t="shared" si="6"/>
      </c>
      <c r="J15">
        <f t="shared" si="6"/>
      </c>
      <c r="K15">
        <f t="shared" si="6"/>
      </c>
      <c r="L15">
        <f t="shared" si="6"/>
      </c>
      <c r="M15">
        <f t="shared" si="7"/>
      </c>
      <c r="N15">
        <f t="shared" si="7"/>
      </c>
      <c r="O15">
        <f t="shared" si="7"/>
      </c>
      <c r="P15">
        <f t="shared" si="7"/>
      </c>
      <c r="Q15">
        <f t="shared" si="7"/>
      </c>
      <c r="R15">
        <f t="shared" si="7"/>
      </c>
      <c r="S15">
        <f t="shared" si="7"/>
      </c>
      <c r="T15">
        <f t="shared" si="7"/>
      </c>
      <c r="U15">
        <f t="shared" si="7"/>
      </c>
      <c r="V15">
        <f t="shared" si="7"/>
      </c>
      <c r="W15">
        <f t="shared" si="8"/>
      </c>
      <c r="X15">
        <f t="shared" si="8"/>
      </c>
      <c r="Y15">
        <f t="shared" si="8"/>
      </c>
      <c r="Z15">
        <f t="shared" si="8"/>
      </c>
      <c r="AA15">
        <f t="shared" si="8"/>
      </c>
      <c r="AB15">
        <f t="shared" si="8"/>
      </c>
      <c r="AC15">
        <f t="shared" si="8"/>
      </c>
      <c r="AD15">
        <f t="shared" si="8"/>
      </c>
      <c r="AE15">
        <f t="shared" si="8"/>
      </c>
      <c r="AF15">
        <f t="shared" si="8"/>
      </c>
      <c r="AG15">
        <f t="shared" si="9"/>
      </c>
      <c r="AH15">
        <f t="shared" si="9"/>
      </c>
      <c r="AI15">
        <f t="shared" si="9"/>
      </c>
      <c r="AJ15">
        <f t="shared" si="9"/>
      </c>
      <c r="AK15">
        <f t="shared" si="9"/>
      </c>
      <c r="AL15">
        <f t="shared" si="9"/>
      </c>
    </row>
    <row r="16" spans="1:38" ht="15">
      <c r="A16" t="str">
        <f>'Main Table'!M15</f>
        <v>Dudbridge</v>
      </c>
      <c r="B16">
        <f t="shared" si="1"/>
        <v>1</v>
      </c>
      <c r="C16">
        <f t="shared" si="6"/>
      </c>
      <c r="D16">
        <f t="shared" si="6"/>
      </c>
      <c r="E16">
        <f t="shared" si="6"/>
      </c>
      <c r="F16">
        <f t="shared" si="6"/>
        <v>1</v>
      </c>
      <c r="G16">
        <f t="shared" si="6"/>
      </c>
      <c r="H16">
        <f t="shared" si="6"/>
      </c>
      <c r="I16">
        <f t="shared" si="6"/>
      </c>
      <c r="J16">
        <f t="shared" si="6"/>
      </c>
      <c r="K16">
        <f t="shared" si="6"/>
      </c>
      <c r="L16">
        <f t="shared" si="6"/>
      </c>
      <c r="M16">
        <f t="shared" si="7"/>
      </c>
      <c r="N16">
        <f t="shared" si="7"/>
      </c>
      <c r="O16">
        <f t="shared" si="7"/>
      </c>
      <c r="P16">
        <f t="shared" si="7"/>
      </c>
      <c r="Q16">
        <f t="shared" si="7"/>
      </c>
      <c r="R16">
        <f t="shared" si="7"/>
      </c>
      <c r="S16">
        <f t="shared" si="7"/>
      </c>
      <c r="T16">
        <f t="shared" si="7"/>
      </c>
      <c r="U16">
        <f t="shared" si="7"/>
      </c>
      <c r="V16">
        <f t="shared" si="7"/>
      </c>
      <c r="W16">
        <f t="shared" si="8"/>
      </c>
      <c r="X16">
        <f t="shared" si="8"/>
      </c>
      <c r="Y16">
        <f t="shared" si="8"/>
      </c>
      <c r="Z16">
        <f t="shared" si="8"/>
      </c>
      <c r="AA16">
        <f t="shared" si="8"/>
      </c>
      <c r="AB16">
        <f t="shared" si="8"/>
      </c>
      <c r="AC16">
        <f t="shared" si="8"/>
      </c>
      <c r="AD16">
        <f t="shared" si="8"/>
      </c>
      <c r="AE16">
        <f t="shared" si="8"/>
      </c>
      <c r="AF16">
        <f t="shared" si="8"/>
      </c>
      <c r="AG16">
        <f t="shared" si="9"/>
      </c>
      <c r="AH16">
        <f t="shared" si="9"/>
      </c>
      <c r="AI16">
        <f t="shared" si="9"/>
      </c>
      <c r="AJ16">
        <f t="shared" si="9"/>
      </c>
      <c r="AK16">
        <f t="shared" si="9"/>
      </c>
      <c r="AL16">
        <f t="shared" si="9"/>
      </c>
    </row>
    <row r="17" spans="1:38" ht="15">
      <c r="A17" t="str">
        <f>'Main Table'!M16</f>
        <v>Little Hinton (Wilts)</v>
      </c>
      <c r="B17">
        <f t="shared" si="1"/>
        <v>1</v>
      </c>
      <c r="C17">
        <f t="shared" si="6"/>
      </c>
      <c r="D17">
        <f t="shared" si="6"/>
      </c>
      <c r="E17">
        <f t="shared" si="6"/>
      </c>
      <c r="F17">
        <f t="shared" si="6"/>
      </c>
      <c r="G17">
        <f t="shared" si="6"/>
      </c>
      <c r="H17">
        <f t="shared" si="6"/>
      </c>
      <c r="I17">
        <f t="shared" si="6"/>
      </c>
      <c r="J17">
        <f t="shared" si="6"/>
      </c>
      <c r="K17">
        <f t="shared" si="6"/>
      </c>
      <c r="L17">
        <f t="shared" si="6"/>
      </c>
      <c r="M17">
        <f t="shared" si="7"/>
        <v>1</v>
      </c>
      <c r="N17">
        <f t="shared" si="7"/>
      </c>
      <c r="O17">
        <f t="shared" si="7"/>
      </c>
      <c r="P17">
        <f t="shared" si="7"/>
      </c>
      <c r="Q17">
        <f t="shared" si="7"/>
      </c>
      <c r="R17">
        <f t="shared" si="7"/>
      </c>
      <c r="S17">
        <f t="shared" si="7"/>
      </c>
      <c r="T17">
        <f t="shared" si="7"/>
      </c>
      <c r="U17">
        <f t="shared" si="7"/>
      </c>
      <c r="V17">
        <f t="shared" si="7"/>
      </c>
      <c r="W17">
        <f t="shared" si="8"/>
      </c>
      <c r="X17">
        <f t="shared" si="8"/>
      </c>
      <c r="Y17">
        <f t="shared" si="8"/>
      </c>
      <c r="Z17">
        <f t="shared" si="8"/>
      </c>
      <c r="AA17">
        <f t="shared" si="8"/>
      </c>
      <c r="AB17">
        <f t="shared" si="8"/>
      </c>
      <c r="AC17">
        <f t="shared" si="8"/>
      </c>
      <c r="AD17">
        <f t="shared" si="8"/>
      </c>
      <c r="AE17">
        <f t="shared" si="8"/>
      </c>
      <c r="AF17">
        <f t="shared" si="8"/>
      </c>
      <c r="AG17">
        <f t="shared" si="9"/>
      </c>
      <c r="AH17">
        <f t="shared" si="9"/>
      </c>
      <c r="AI17">
        <f t="shared" si="9"/>
      </c>
      <c r="AJ17">
        <f t="shared" si="9"/>
      </c>
      <c r="AK17">
        <f t="shared" si="9"/>
      </c>
      <c r="AL17">
        <f t="shared" si="9"/>
      </c>
    </row>
    <row r="18" spans="1:38" ht="15">
      <c r="A18" t="str">
        <f>'Main Table'!M17</f>
        <v>Hales Owen</v>
      </c>
      <c r="B18">
        <f t="shared" si="1"/>
        <v>1</v>
      </c>
      <c r="C18">
        <f t="shared" si="6"/>
      </c>
      <c r="D18">
        <f t="shared" si="6"/>
      </c>
      <c r="E18">
        <f t="shared" si="6"/>
      </c>
      <c r="F18">
        <f t="shared" si="6"/>
      </c>
      <c r="G18">
        <f t="shared" si="6"/>
      </c>
      <c r="H18">
        <f t="shared" si="6"/>
      </c>
      <c r="I18">
        <f t="shared" si="6"/>
      </c>
      <c r="J18">
        <f t="shared" si="6"/>
        <v>1</v>
      </c>
      <c r="K18">
        <f t="shared" si="6"/>
      </c>
      <c r="L18">
        <f t="shared" si="6"/>
      </c>
      <c r="M18">
        <f t="shared" si="7"/>
      </c>
      <c r="N18">
        <f t="shared" si="7"/>
      </c>
      <c r="O18">
        <f t="shared" si="7"/>
      </c>
      <c r="P18">
        <f t="shared" si="7"/>
      </c>
      <c r="Q18">
        <f t="shared" si="7"/>
      </c>
      <c r="R18">
        <f t="shared" si="7"/>
      </c>
      <c r="S18">
        <f t="shared" si="7"/>
      </c>
      <c r="T18">
        <f t="shared" si="7"/>
      </c>
      <c r="U18">
        <f t="shared" si="7"/>
      </c>
      <c r="V18">
        <f t="shared" si="7"/>
      </c>
      <c r="W18">
        <f t="shared" si="8"/>
      </c>
      <c r="X18">
        <f t="shared" si="8"/>
      </c>
      <c r="Y18">
        <f t="shared" si="8"/>
      </c>
      <c r="Z18">
        <f t="shared" si="8"/>
      </c>
      <c r="AA18">
        <f t="shared" si="8"/>
      </c>
      <c r="AB18">
        <f t="shared" si="8"/>
      </c>
      <c r="AC18">
        <f t="shared" si="8"/>
      </c>
      <c r="AD18">
        <f t="shared" si="8"/>
      </c>
      <c r="AE18">
        <f t="shared" si="8"/>
      </c>
      <c r="AF18">
        <f t="shared" si="8"/>
      </c>
      <c r="AG18">
        <f t="shared" si="9"/>
      </c>
      <c r="AH18">
        <f t="shared" si="9"/>
      </c>
      <c r="AI18">
        <f t="shared" si="9"/>
      </c>
      <c r="AJ18">
        <f t="shared" si="9"/>
      </c>
      <c r="AK18">
        <f t="shared" si="9"/>
      </c>
      <c r="AL18">
        <f t="shared" si="9"/>
      </c>
    </row>
    <row r="19" spans="1:38" ht="15">
      <c r="A19" t="str">
        <f>'Main Table'!M18</f>
        <v>Rodborough</v>
      </c>
      <c r="B19">
        <f t="shared" si="1"/>
        <v>1</v>
      </c>
      <c r="C19">
        <f t="shared" si="6"/>
      </c>
      <c r="D19">
        <f t="shared" si="6"/>
      </c>
      <c r="E19">
        <f t="shared" si="6"/>
      </c>
      <c r="F19">
        <f t="shared" si="6"/>
      </c>
      <c r="G19">
        <f t="shared" si="6"/>
      </c>
      <c r="H19">
        <f t="shared" si="6"/>
      </c>
      <c r="I19">
        <f t="shared" si="6"/>
      </c>
      <c r="J19">
        <f t="shared" si="6"/>
      </c>
      <c r="K19">
        <f t="shared" si="6"/>
      </c>
      <c r="L19">
        <f t="shared" si="6"/>
      </c>
      <c r="M19">
        <f t="shared" si="7"/>
      </c>
      <c r="N19">
        <f t="shared" si="7"/>
      </c>
      <c r="O19">
        <f t="shared" si="7"/>
      </c>
      <c r="P19">
        <f t="shared" si="7"/>
        <v>1</v>
      </c>
      <c r="Q19">
        <f t="shared" si="7"/>
      </c>
      <c r="R19">
        <f t="shared" si="7"/>
      </c>
      <c r="S19">
        <f t="shared" si="7"/>
      </c>
      <c r="T19">
        <f t="shared" si="7"/>
      </c>
      <c r="U19">
        <f t="shared" si="7"/>
      </c>
      <c r="V19">
        <f t="shared" si="7"/>
      </c>
      <c r="W19">
        <f t="shared" si="8"/>
      </c>
      <c r="X19">
        <f t="shared" si="8"/>
      </c>
      <c r="Y19">
        <f t="shared" si="8"/>
      </c>
      <c r="Z19">
        <f t="shared" si="8"/>
      </c>
      <c r="AA19">
        <f t="shared" si="8"/>
      </c>
      <c r="AB19">
        <f t="shared" si="8"/>
      </c>
      <c r="AC19">
        <f t="shared" si="8"/>
      </c>
      <c r="AD19">
        <f t="shared" si="8"/>
      </c>
      <c r="AE19">
        <f t="shared" si="8"/>
      </c>
      <c r="AF19">
        <f t="shared" si="8"/>
      </c>
      <c r="AG19">
        <f t="shared" si="9"/>
      </c>
      <c r="AH19">
        <f t="shared" si="9"/>
      </c>
      <c r="AI19">
        <f t="shared" si="9"/>
      </c>
      <c r="AJ19">
        <f t="shared" si="9"/>
      </c>
      <c r="AK19">
        <f t="shared" si="9"/>
      </c>
      <c r="AL19">
        <f t="shared" si="9"/>
      </c>
    </row>
    <row r="20" spans="1:38" ht="15">
      <c r="A20" t="str">
        <f>'Main Table'!M19</f>
        <v>Gloucester</v>
      </c>
      <c r="B20">
        <f t="shared" si="1"/>
        <v>1</v>
      </c>
      <c r="C20">
        <f t="shared" si="6"/>
      </c>
      <c r="D20">
        <f t="shared" si="6"/>
      </c>
      <c r="E20">
        <f t="shared" si="6"/>
      </c>
      <c r="F20">
        <f t="shared" si="6"/>
      </c>
      <c r="G20">
        <f t="shared" si="6"/>
      </c>
      <c r="H20">
        <f t="shared" si="6"/>
      </c>
      <c r="I20">
        <f t="shared" si="6"/>
        <v>1</v>
      </c>
      <c r="J20">
        <f t="shared" si="6"/>
      </c>
      <c r="K20">
        <f t="shared" si="6"/>
      </c>
      <c r="L20">
        <f t="shared" si="6"/>
      </c>
      <c r="M20">
        <f t="shared" si="7"/>
      </c>
      <c r="N20">
        <f t="shared" si="7"/>
      </c>
      <c r="O20">
        <f t="shared" si="7"/>
      </c>
      <c r="P20">
        <f t="shared" si="7"/>
      </c>
      <c r="Q20">
        <f t="shared" si="7"/>
      </c>
      <c r="R20">
        <f t="shared" si="7"/>
      </c>
      <c r="S20">
        <f t="shared" si="7"/>
      </c>
      <c r="T20">
        <f t="shared" si="7"/>
      </c>
      <c r="U20">
        <f t="shared" si="7"/>
      </c>
      <c r="V20">
        <f t="shared" si="7"/>
      </c>
      <c r="W20">
        <f t="shared" si="8"/>
      </c>
      <c r="X20">
        <f t="shared" si="8"/>
      </c>
      <c r="Y20">
        <f t="shared" si="8"/>
      </c>
      <c r="Z20">
        <f t="shared" si="8"/>
      </c>
      <c r="AA20">
        <f t="shared" si="8"/>
      </c>
      <c r="AB20">
        <f t="shared" si="8"/>
      </c>
      <c r="AC20">
        <f t="shared" si="8"/>
      </c>
      <c r="AD20">
        <f t="shared" si="8"/>
      </c>
      <c r="AE20">
        <f t="shared" si="8"/>
      </c>
      <c r="AF20">
        <f t="shared" si="8"/>
      </c>
      <c r="AG20">
        <f t="shared" si="9"/>
      </c>
      <c r="AH20">
        <f t="shared" si="9"/>
      </c>
      <c r="AI20">
        <f t="shared" si="9"/>
      </c>
      <c r="AJ20">
        <f t="shared" si="9"/>
      </c>
      <c r="AK20">
        <f t="shared" si="9"/>
      </c>
      <c r="AL20">
        <f t="shared" si="9"/>
      </c>
    </row>
    <row r="21" spans="1:38" ht="15">
      <c r="A21" t="str">
        <f>'Main Table'!M20</f>
        <v>Minchinhampton</v>
      </c>
      <c r="B21">
        <f t="shared" si="1"/>
        <v>1</v>
      </c>
      <c r="C21">
        <f t="shared" si="6"/>
      </c>
      <c r="D21">
        <f t="shared" si="6"/>
      </c>
      <c r="E21">
        <f t="shared" si="6"/>
      </c>
      <c r="F21">
        <f t="shared" si="6"/>
      </c>
      <c r="G21">
        <f t="shared" si="6"/>
      </c>
      <c r="H21">
        <f t="shared" si="6"/>
      </c>
      <c r="I21">
        <f t="shared" si="6"/>
      </c>
      <c r="J21">
        <f t="shared" si="6"/>
      </c>
      <c r="K21">
        <f t="shared" si="6"/>
      </c>
      <c r="L21">
        <f t="shared" si="6"/>
      </c>
      <c r="M21">
        <f t="shared" si="7"/>
      </c>
      <c r="N21">
        <f t="shared" si="7"/>
        <v>1</v>
      </c>
      <c r="O21">
        <f t="shared" si="7"/>
      </c>
      <c r="P21">
        <f t="shared" si="7"/>
      </c>
      <c r="Q21">
        <f t="shared" si="7"/>
      </c>
      <c r="R21">
        <f t="shared" si="7"/>
      </c>
      <c r="S21">
        <f t="shared" si="7"/>
      </c>
      <c r="T21">
        <f t="shared" si="7"/>
      </c>
      <c r="U21">
        <f t="shared" si="7"/>
      </c>
      <c r="V21">
        <f t="shared" si="7"/>
      </c>
      <c r="W21">
        <f t="shared" si="8"/>
      </c>
      <c r="X21">
        <f t="shared" si="8"/>
      </c>
      <c r="Y21">
        <f t="shared" si="8"/>
      </c>
      <c r="Z21">
        <f t="shared" si="8"/>
      </c>
      <c r="AA21">
        <f t="shared" si="8"/>
      </c>
      <c r="AB21">
        <f t="shared" si="8"/>
      </c>
      <c r="AC21">
        <f t="shared" si="8"/>
      </c>
      <c r="AD21">
        <f t="shared" si="8"/>
      </c>
      <c r="AE21">
        <f t="shared" si="8"/>
      </c>
      <c r="AF21">
        <f t="shared" si="8"/>
      </c>
      <c r="AG21">
        <f t="shared" si="9"/>
      </c>
      <c r="AH21">
        <f t="shared" si="9"/>
      </c>
      <c r="AI21">
        <f t="shared" si="9"/>
      </c>
      <c r="AJ21">
        <f t="shared" si="9"/>
      </c>
      <c r="AK21">
        <f t="shared" si="9"/>
      </c>
      <c r="AL21">
        <f t="shared" si="9"/>
      </c>
    </row>
    <row r="22" spans="1:38" ht="15">
      <c r="A22" t="str">
        <f>'Main Table'!M21</f>
        <v>Stroud</v>
      </c>
      <c r="B22">
        <f t="shared" si="1"/>
        <v>1</v>
      </c>
      <c r="C22">
        <f t="shared" si="6"/>
      </c>
      <c r="D22">
        <f t="shared" si="6"/>
      </c>
      <c r="E22">
        <f t="shared" si="6"/>
      </c>
      <c r="F22">
        <f t="shared" si="6"/>
      </c>
      <c r="G22">
        <f t="shared" si="6"/>
      </c>
      <c r="H22">
        <f t="shared" si="6"/>
      </c>
      <c r="I22">
        <f t="shared" si="6"/>
      </c>
      <c r="J22">
        <f t="shared" si="6"/>
      </c>
      <c r="K22">
        <f t="shared" si="6"/>
      </c>
      <c r="L22">
        <f t="shared" si="6"/>
      </c>
      <c r="M22">
        <f t="shared" si="7"/>
      </c>
      <c r="N22">
        <f t="shared" si="7"/>
      </c>
      <c r="O22">
        <f t="shared" si="7"/>
      </c>
      <c r="P22">
        <f t="shared" si="7"/>
      </c>
      <c r="Q22">
        <f t="shared" si="7"/>
      </c>
      <c r="R22">
        <f t="shared" si="7"/>
        <v>1</v>
      </c>
      <c r="S22">
        <f t="shared" si="7"/>
      </c>
      <c r="T22">
        <f t="shared" si="7"/>
      </c>
      <c r="U22">
        <f t="shared" si="7"/>
      </c>
      <c r="V22">
        <f t="shared" si="7"/>
      </c>
      <c r="W22">
        <f t="shared" si="8"/>
      </c>
      <c r="X22">
        <f t="shared" si="8"/>
      </c>
      <c r="Y22">
        <f t="shared" si="8"/>
      </c>
      <c r="Z22">
        <f t="shared" si="8"/>
      </c>
      <c r="AA22">
        <f t="shared" si="8"/>
      </c>
      <c r="AB22">
        <f t="shared" si="8"/>
      </c>
      <c r="AC22">
        <f t="shared" si="8"/>
      </c>
      <c r="AD22">
        <f t="shared" si="8"/>
      </c>
      <c r="AE22">
        <f t="shared" si="8"/>
      </c>
      <c r="AF22">
        <f t="shared" si="8"/>
      </c>
      <c r="AG22">
        <f t="shared" si="9"/>
      </c>
      <c r="AH22">
        <f t="shared" si="9"/>
      </c>
      <c r="AI22">
        <f t="shared" si="9"/>
      </c>
      <c r="AJ22">
        <f t="shared" si="9"/>
      </c>
      <c r="AK22">
        <f t="shared" si="9"/>
      </c>
      <c r="AL22">
        <f t="shared" si="9"/>
      </c>
    </row>
    <row r="23" spans="1:38" ht="15">
      <c r="A23" t="str">
        <f>'Main Table'!M22</f>
        <v>Stroud</v>
      </c>
      <c r="B23">
        <f t="shared" si="1"/>
        <v>1</v>
      </c>
      <c r="C23">
        <f aca="true" t="shared" si="10" ref="C23:L32">IF(+$A23=+C$1,1,"")</f>
      </c>
      <c r="D23">
        <f t="shared" si="10"/>
      </c>
      <c r="E23">
        <f t="shared" si="10"/>
      </c>
      <c r="F23">
        <f t="shared" si="10"/>
      </c>
      <c r="G23">
        <f t="shared" si="10"/>
      </c>
      <c r="H23">
        <f t="shared" si="10"/>
      </c>
      <c r="I23">
        <f t="shared" si="10"/>
      </c>
      <c r="J23">
        <f t="shared" si="10"/>
      </c>
      <c r="K23">
        <f t="shared" si="10"/>
      </c>
      <c r="L23">
        <f t="shared" si="10"/>
      </c>
      <c r="M23">
        <f aca="true" t="shared" si="11" ref="M23:V32">IF(+$A23=+M$1,1,"")</f>
      </c>
      <c r="N23">
        <f t="shared" si="11"/>
      </c>
      <c r="O23">
        <f t="shared" si="11"/>
      </c>
      <c r="P23">
        <f t="shared" si="11"/>
      </c>
      <c r="Q23">
        <f t="shared" si="11"/>
      </c>
      <c r="R23">
        <f t="shared" si="11"/>
        <v>1</v>
      </c>
      <c r="S23">
        <f t="shared" si="11"/>
      </c>
      <c r="T23">
        <f t="shared" si="11"/>
      </c>
      <c r="U23">
        <f t="shared" si="11"/>
      </c>
      <c r="V23">
        <f t="shared" si="11"/>
      </c>
      <c r="W23">
        <f aca="true" t="shared" si="12" ref="W23:AF32">IF(+$A23=+W$1,1,"")</f>
      </c>
      <c r="X23">
        <f t="shared" si="12"/>
      </c>
      <c r="Y23">
        <f t="shared" si="12"/>
      </c>
      <c r="Z23">
        <f t="shared" si="12"/>
      </c>
      <c r="AA23">
        <f t="shared" si="12"/>
      </c>
      <c r="AB23">
        <f t="shared" si="12"/>
      </c>
      <c r="AC23">
        <f t="shared" si="12"/>
      </c>
      <c r="AD23">
        <f t="shared" si="12"/>
      </c>
      <c r="AE23">
        <f t="shared" si="12"/>
      </c>
      <c r="AF23">
        <f t="shared" si="12"/>
      </c>
      <c r="AG23">
        <f aca="true" t="shared" si="13" ref="AG23:AL32">IF(+$A23=+AG$1,1,"")</f>
      </c>
      <c r="AH23">
        <f t="shared" si="13"/>
      </c>
      <c r="AI23">
        <f t="shared" si="13"/>
      </c>
      <c r="AJ23">
        <f t="shared" si="13"/>
      </c>
      <c r="AK23">
        <f t="shared" si="13"/>
      </c>
      <c r="AL23">
        <f t="shared" si="13"/>
      </c>
    </row>
    <row r="24" spans="1:38" ht="15">
      <c r="A24" t="str">
        <f>'Main Table'!M23</f>
        <v>Stroud</v>
      </c>
      <c r="B24">
        <f t="shared" si="1"/>
        <v>1</v>
      </c>
      <c r="C24">
        <f t="shared" si="10"/>
      </c>
      <c r="D24">
        <f t="shared" si="10"/>
      </c>
      <c r="E24">
        <f t="shared" si="10"/>
      </c>
      <c r="F24">
        <f t="shared" si="10"/>
      </c>
      <c r="G24">
        <f t="shared" si="10"/>
      </c>
      <c r="H24">
        <f t="shared" si="10"/>
      </c>
      <c r="I24">
        <f t="shared" si="10"/>
      </c>
      <c r="J24">
        <f t="shared" si="10"/>
      </c>
      <c r="K24">
        <f t="shared" si="10"/>
      </c>
      <c r="L24">
        <f t="shared" si="10"/>
      </c>
      <c r="M24">
        <f t="shared" si="11"/>
      </c>
      <c r="N24">
        <f t="shared" si="11"/>
      </c>
      <c r="O24">
        <f t="shared" si="11"/>
      </c>
      <c r="P24">
        <f t="shared" si="11"/>
      </c>
      <c r="Q24">
        <f t="shared" si="11"/>
      </c>
      <c r="R24">
        <f t="shared" si="11"/>
        <v>1</v>
      </c>
      <c r="S24">
        <f t="shared" si="11"/>
      </c>
      <c r="T24">
        <f t="shared" si="11"/>
      </c>
      <c r="U24">
        <f t="shared" si="11"/>
      </c>
      <c r="V24">
        <f t="shared" si="11"/>
      </c>
      <c r="W24">
        <f t="shared" si="12"/>
      </c>
      <c r="X24">
        <f t="shared" si="12"/>
      </c>
      <c r="Y24">
        <f t="shared" si="12"/>
      </c>
      <c r="Z24">
        <f t="shared" si="12"/>
      </c>
      <c r="AA24">
        <f t="shared" si="12"/>
      </c>
      <c r="AB24">
        <f t="shared" si="12"/>
      </c>
      <c r="AC24">
        <f t="shared" si="12"/>
      </c>
      <c r="AD24">
        <f t="shared" si="12"/>
      </c>
      <c r="AE24">
        <f t="shared" si="12"/>
      </c>
      <c r="AF24">
        <f t="shared" si="12"/>
      </c>
      <c r="AG24">
        <f t="shared" si="13"/>
      </c>
      <c r="AH24">
        <f t="shared" si="13"/>
      </c>
      <c r="AI24">
        <f t="shared" si="13"/>
      </c>
      <c r="AJ24">
        <f t="shared" si="13"/>
      </c>
      <c r="AK24">
        <f t="shared" si="13"/>
      </c>
      <c r="AL24">
        <f t="shared" si="13"/>
      </c>
    </row>
    <row r="25" spans="1:38" ht="15">
      <c r="A25" t="str">
        <f>'Main Table'!M24</f>
        <v>Stroud</v>
      </c>
      <c r="B25">
        <f t="shared" si="1"/>
        <v>1</v>
      </c>
      <c r="C25">
        <f t="shared" si="10"/>
      </c>
      <c r="D25">
        <f t="shared" si="10"/>
      </c>
      <c r="E25">
        <f t="shared" si="10"/>
      </c>
      <c r="F25">
        <f t="shared" si="10"/>
      </c>
      <c r="G25">
        <f t="shared" si="10"/>
      </c>
      <c r="H25">
        <f t="shared" si="10"/>
      </c>
      <c r="I25">
        <f t="shared" si="10"/>
      </c>
      <c r="J25">
        <f t="shared" si="10"/>
      </c>
      <c r="K25">
        <f t="shared" si="10"/>
      </c>
      <c r="L25">
        <f t="shared" si="10"/>
      </c>
      <c r="M25">
        <f t="shared" si="11"/>
      </c>
      <c r="N25">
        <f t="shared" si="11"/>
      </c>
      <c r="O25">
        <f t="shared" si="11"/>
      </c>
      <c r="P25">
        <f t="shared" si="11"/>
      </c>
      <c r="Q25">
        <f t="shared" si="11"/>
      </c>
      <c r="R25">
        <f t="shared" si="11"/>
        <v>1</v>
      </c>
      <c r="S25">
        <f t="shared" si="11"/>
      </c>
      <c r="T25">
        <f t="shared" si="11"/>
      </c>
      <c r="U25">
        <f t="shared" si="11"/>
      </c>
      <c r="V25">
        <f t="shared" si="11"/>
      </c>
      <c r="W25">
        <f t="shared" si="12"/>
      </c>
      <c r="X25">
        <f t="shared" si="12"/>
      </c>
      <c r="Y25">
        <f t="shared" si="12"/>
      </c>
      <c r="Z25">
        <f t="shared" si="12"/>
      </c>
      <c r="AA25">
        <f t="shared" si="12"/>
      </c>
      <c r="AB25">
        <f t="shared" si="12"/>
      </c>
      <c r="AC25">
        <f t="shared" si="12"/>
      </c>
      <c r="AD25">
        <f t="shared" si="12"/>
      </c>
      <c r="AE25">
        <f t="shared" si="12"/>
      </c>
      <c r="AF25">
        <f t="shared" si="12"/>
      </c>
      <c r="AG25">
        <f t="shared" si="13"/>
      </c>
      <c r="AH25">
        <f t="shared" si="13"/>
      </c>
      <c r="AI25">
        <f t="shared" si="13"/>
      </c>
      <c r="AJ25">
        <f t="shared" si="13"/>
      </c>
      <c r="AK25">
        <f t="shared" si="13"/>
      </c>
      <c r="AL25">
        <f t="shared" si="13"/>
      </c>
    </row>
    <row r="26" spans="1:38" ht="15">
      <c r="A26" t="str">
        <f>'Main Table'!M25</f>
        <v>Woodchester</v>
      </c>
      <c r="B26">
        <f t="shared" si="1"/>
        <v>1</v>
      </c>
      <c r="C26">
        <f t="shared" si="10"/>
      </c>
      <c r="D26">
        <f t="shared" si="10"/>
      </c>
      <c r="E26">
        <f t="shared" si="10"/>
      </c>
      <c r="F26">
        <f t="shared" si="10"/>
      </c>
      <c r="G26">
        <f t="shared" si="10"/>
      </c>
      <c r="H26">
        <f t="shared" si="10"/>
      </c>
      <c r="I26">
        <f t="shared" si="10"/>
      </c>
      <c r="J26">
        <f t="shared" si="10"/>
      </c>
      <c r="K26">
        <f t="shared" si="10"/>
      </c>
      <c r="L26">
        <f t="shared" si="10"/>
      </c>
      <c r="M26">
        <f t="shared" si="11"/>
      </c>
      <c r="N26">
        <f t="shared" si="11"/>
      </c>
      <c r="O26">
        <f t="shared" si="11"/>
      </c>
      <c r="P26">
        <f t="shared" si="11"/>
      </c>
      <c r="Q26">
        <f t="shared" si="11"/>
      </c>
      <c r="R26">
        <f t="shared" si="11"/>
      </c>
      <c r="S26">
        <f t="shared" si="11"/>
      </c>
      <c r="T26">
        <f t="shared" si="11"/>
        <v>1</v>
      </c>
      <c r="U26">
        <f t="shared" si="11"/>
      </c>
      <c r="V26">
        <f t="shared" si="11"/>
      </c>
      <c r="W26">
        <f t="shared" si="12"/>
      </c>
      <c r="X26">
        <f t="shared" si="12"/>
      </c>
      <c r="Y26">
        <f t="shared" si="12"/>
      </c>
      <c r="Z26">
        <f t="shared" si="12"/>
      </c>
      <c r="AA26">
        <f t="shared" si="12"/>
      </c>
      <c r="AB26">
        <f t="shared" si="12"/>
      </c>
      <c r="AC26">
        <f t="shared" si="12"/>
      </c>
      <c r="AD26">
        <f t="shared" si="12"/>
      </c>
      <c r="AE26">
        <f t="shared" si="12"/>
      </c>
      <c r="AF26">
        <f t="shared" si="12"/>
      </c>
      <c r="AG26">
        <f t="shared" si="13"/>
      </c>
      <c r="AH26">
        <f t="shared" si="13"/>
      </c>
      <c r="AI26">
        <f t="shared" si="13"/>
      </c>
      <c r="AJ26">
        <f t="shared" si="13"/>
      </c>
      <c r="AK26">
        <f t="shared" si="13"/>
      </c>
      <c r="AL26">
        <f t="shared" si="13"/>
      </c>
    </row>
    <row r="27" spans="1:38" ht="15">
      <c r="A27" t="str">
        <f>'Main Table'!M26</f>
        <v>Woodchester</v>
      </c>
      <c r="B27">
        <f t="shared" si="1"/>
        <v>1</v>
      </c>
      <c r="C27">
        <f t="shared" si="10"/>
      </c>
      <c r="D27">
        <f t="shared" si="10"/>
      </c>
      <c r="E27">
        <f t="shared" si="10"/>
      </c>
      <c r="F27">
        <f t="shared" si="10"/>
      </c>
      <c r="G27">
        <f t="shared" si="10"/>
      </c>
      <c r="H27">
        <f t="shared" si="10"/>
      </c>
      <c r="I27">
        <f t="shared" si="10"/>
      </c>
      <c r="J27">
        <f t="shared" si="10"/>
      </c>
      <c r="K27">
        <f t="shared" si="10"/>
      </c>
      <c r="L27">
        <f t="shared" si="10"/>
      </c>
      <c r="M27">
        <f t="shared" si="11"/>
      </c>
      <c r="N27">
        <f t="shared" si="11"/>
      </c>
      <c r="O27">
        <f t="shared" si="11"/>
      </c>
      <c r="P27">
        <f t="shared" si="11"/>
      </c>
      <c r="Q27">
        <f t="shared" si="11"/>
      </c>
      <c r="R27">
        <f t="shared" si="11"/>
      </c>
      <c r="S27">
        <f t="shared" si="11"/>
      </c>
      <c r="T27">
        <f t="shared" si="11"/>
        <v>1</v>
      </c>
      <c r="U27">
        <f t="shared" si="11"/>
      </c>
      <c r="V27">
        <f t="shared" si="11"/>
      </c>
      <c r="W27">
        <f t="shared" si="12"/>
      </c>
      <c r="X27">
        <f t="shared" si="12"/>
      </c>
      <c r="Y27">
        <f t="shared" si="12"/>
      </c>
      <c r="Z27">
        <f t="shared" si="12"/>
      </c>
      <c r="AA27">
        <f t="shared" si="12"/>
      </c>
      <c r="AB27">
        <f t="shared" si="12"/>
      </c>
      <c r="AC27">
        <f t="shared" si="12"/>
      </c>
      <c r="AD27">
        <f t="shared" si="12"/>
      </c>
      <c r="AE27">
        <f t="shared" si="12"/>
      </c>
      <c r="AF27">
        <f t="shared" si="12"/>
      </c>
      <c r="AG27">
        <f t="shared" si="13"/>
      </c>
      <c r="AH27">
        <f t="shared" si="13"/>
      </c>
      <c r="AI27">
        <f t="shared" si="13"/>
      </c>
      <c r="AJ27">
        <f t="shared" si="13"/>
      </c>
      <c r="AK27">
        <f t="shared" si="13"/>
      </c>
      <c r="AL27">
        <f t="shared" si="13"/>
      </c>
    </row>
    <row r="28" spans="1:38" ht="15">
      <c r="A28" t="str">
        <f>'Main Table'!M27</f>
        <v>Cheltenham</v>
      </c>
      <c r="B28">
        <f t="shared" si="1"/>
        <v>1</v>
      </c>
      <c r="C28">
        <f t="shared" si="10"/>
      </c>
      <c r="D28">
        <f t="shared" si="10"/>
      </c>
      <c r="E28">
        <f t="shared" si="10"/>
        <v>1</v>
      </c>
      <c r="F28">
        <f t="shared" si="10"/>
      </c>
      <c r="G28">
        <f t="shared" si="10"/>
      </c>
      <c r="H28">
        <f t="shared" si="10"/>
      </c>
      <c r="I28">
        <f t="shared" si="10"/>
      </c>
      <c r="J28">
        <f t="shared" si="10"/>
      </c>
      <c r="K28">
        <f t="shared" si="10"/>
      </c>
      <c r="L28">
        <f t="shared" si="10"/>
      </c>
      <c r="M28">
        <f t="shared" si="11"/>
      </c>
      <c r="N28">
        <f t="shared" si="11"/>
      </c>
      <c r="O28">
        <f t="shared" si="11"/>
      </c>
      <c r="P28">
        <f t="shared" si="11"/>
      </c>
      <c r="Q28">
        <f t="shared" si="11"/>
      </c>
      <c r="R28">
        <f t="shared" si="11"/>
      </c>
      <c r="S28">
        <f t="shared" si="11"/>
      </c>
      <c r="T28">
        <f t="shared" si="11"/>
      </c>
      <c r="U28">
        <f t="shared" si="11"/>
      </c>
      <c r="V28">
        <f t="shared" si="11"/>
      </c>
      <c r="W28">
        <f t="shared" si="12"/>
      </c>
      <c r="X28">
        <f t="shared" si="12"/>
      </c>
      <c r="Y28">
        <f t="shared" si="12"/>
      </c>
      <c r="Z28">
        <f t="shared" si="12"/>
      </c>
      <c r="AA28">
        <f t="shared" si="12"/>
      </c>
      <c r="AB28">
        <f t="shared" si="12"/>
      </c>
      <c r="AC28">
        <f t="shared" si="12"/>
      </c>
      <c r="AD28">
        <f t="shared" si="12"/>
      </c>
      <c r="AE28">
        <f t="shared" si="12"/>
      </c>
      <c r="AF28">
        <f t="shared" si="12"/>
      </c>
      <c r="AG28">
        <f t="shared" si="13"/>
      </c>
      <c r="AH28">
        <f t="shared" si="13"/>
      </c>
      <c r="AI28">
        <f t="shared" si="13"/>
      </c>
      <c r="AJ28">
        <f t="shared" si="13"/>
      </c>
      <c r="AK28">
        <f t="shared" si="13"/>
      </c>
      <c r="AL28">
        <f t="shared" si="13"/>
      </c>
    </row>
    <row r="29" spans="1:38" ht="15">
      <c r="A29" t="str">
        <f>'Main Table'!M28</f>
        <v>Dursley</v>
      </c>
      <c r="B29">
        <f t="shared" si="1"/>
        <v>1</v>
      </c>
      <c r="C29">
        <f t="shared" si="10"/>
      </c>
      <c r="D29">
        <f t="shared" si="10"/>
      </c>
      <c r="E29">
        <f t="shared" si="10"/>
      </c>
      <c r="F29">
        <f t="shared" si="10"/>
      </c>
      <c r="G29">
        <f t="shared" si="10"/>
        <v>1</v>
      </c>
      <c r="H29">
        <f t="shared" si="10"/>
      </c>
      <c r="I29">
        <f t="shared" si="10"/>
      </c>
      <c r="J29">
        <f t="shared" si="10"/>
      </c>
      <c r="K29">
        <f t="shared" si="10"/>
      </c>
      <c r="L29">
        <f t="shared" si="10"/>
      </c>
      <c r="M29">
        <f t="shared" si="11"/>
      </c>
      <c r="N29">
        <f t="shared" si="11"/>
      </c>
      <c r="O29">
        <f t="shared" si="11"/>
      </c>
      <c r="P29">
        <f t="shared" si="11"/>
      </c>
      <c r="Q29">
        <f t="shared" si="11"/>
      </c>
      <c r="R29">
        <f t="shared" si="11"/>
      </c>
      <c r="S29">
        <f t="shared" si="11"/>
      </c>
      <c r="T29">
        <f t="shared" si="11"/>
      </c>
      <c r="U29">
        <f t="shared" si="11"/>
      </c>
      <c r="V29">
        <f t="shared" si="11"/>
      </c>
      <c r="W29">
        <f t="shared" si="12"/>
      </c>
      <c r="X29">
        <f t="shared" si="12"/>
      </c>
      <c r="Y29">
        <f t="shared" si="12"/>
      </c>
      <c r="Z29">
        <f t="shared" si="12"/>
      </c>
      <c r="AA29">
        <f t="shared" si="12"/>
      </c>
      <c r="AB29">
        <f t="shared" si="12"/>
      </c>
      <c r="AC29">
        <f t="shared" si="12"/>
      </c>
      <c r="AD29">
        <f t="shared" si="12"/>
      </c>
      <c r="AE29">
        <f t="shared" si="12"/>
      </c>
      <c r="AF29">
        <f t="shared" si="12"/>
      </c>
      <c r="AG29">
        <f t="shared" si="13"/>
      </c>
      <c r="AH29">
        <f t="shared" si="13"/>
      </c>
      <c r="AI29">
        <f t="shared" si="13"/>
      </c>
      <c r="AJ29">
        <f t="shared" si="13"/>
      </c>
      <c r="AK29">
        <f t="shared" si="13"/>
      </c>
      <c r="AL29">
        <f t="shared" si="13"/>
      </c>
    </row>
    <row r="30" spans="1:38" ht="15">
      <c r="A30" t="str">
        <f>'Main Table'!M29</f>
        <v>Stroud</v>
      </c>
      <c r="B30">
        <f t="shared" si="1"/>
        <v>1</v>
      </c>
      <c r="C30">
        <f t="shared" si="10"/>
      </c>
      <c r="D30">
        <f t="shared" si="10"/>
      </c>
      <c r="E30">
        <f t="shared" si="10"/>
      </c>
      <c r="F30">
        <f t="shared" si="10"/>
      </c>
      <c r="G30">
        <f t="shared" si="10"/>
      </c>
      <c r="H30">
        <f t="shared" si="10"/>
      </c>
      <c r="I30">
        <f t="shared" si="10"/>
      </c>
      <c r="J30">
        <f t="shared" si="10"/>
      </c>
      <c r="K30">
        <f t="shared" si="10"/>
      </c>
      <c r="L30">
        <f t="shared" si="10"/>
      </c>
      <c r="M30">
        <f t="shared" si="11"/>
      </c>
      <c r="N30">
        <f t="shared" si="11"/>
      </c>
      <c r="O30">
        <f t="shared" si="11"/>
      </c>
      <c r="P30">
        <f t="shared" si="11"/>
      </c>
      <c r="Q30">
        <f t="shared" si="11"/>
      </c>
      <c r="R30">
        <f t="shared" si="11"/>
        <v>1</v>
      </c>
      <c r="S30">
        <f t="shared" si="11"/>
      </c>
      <c r="T30">
        <f t="shared" si="11"/>
      </c>
      <c r="U30">
        <f t="shared" si="11"/>
      </c>
      <c r="V30">
        <f t="shared" si="11"/>
      </c>
      <c r="W30">
        <f t="shared" si="12"/>
      </c>
      <c r="X30">
        <f t="shared" si="12"/>
      </c>
      <c r="Y30">
        <f t="shared" si="12"/>
      </c>
      <c r="Z30">
        <f t="shared" si="12"/>
      </c>
      <c r="AA30">
        <f t="shared" si="12"/>
      </c>
      <c r="AB30">
        <f t="shared" si="12"/>
      </c>
      <c r="AC30">
        <f t="shared" si="12"/>
      </c>
      <c r="AD30">
        <f t="shared" si="12"/>
      </c>
      <c r="AE30">
        <f t="shared" si="12"/>
      </c>
      <c r="AF30">
        <f t="shared" si="12"/>
      </c>
      <c r="AG30">
        <f t="shared" si="13"/>
      </c>
      <c r="AH30">
        <f t="shared" si="13"/>
      </c>
      <c r="AI30">
        <f t="shared" si="13"/>
      </c>
      <c r="AJ30">
        <f t="shared" si="13"/>
      </c>
      <c r="AK30">
        <f t="shared" si="13"/>
      </c>
      <c r="AL30">
        <f t="shared" si="13"/>
      </c>
    </row>
    <row r="31" spans="1:38" ht="15">
      <c r="A31" t="str">
        <f>'Main Table'!M30</f>
        <v>Stroud</v>
      </c>
      <c r="B31">
        <f t="shared" si="1"/>
        <v>1</v>
      </c>
      <c r="C31">
        <f t="shared" si="10"/>
      </c>
      <c r="D31">
        <f t="shared" si="10"/>
      </c>
      <c r="E31">
        <f t="shared" si="10"/>
      </c>
      <c r="F31">
        <f t="shared" si="10"/>
      </c>
      <c r="G31">
        <f t="shared" si="10"/>
      </c>
      <c r="H31">
        <f t="shared" si="10"/>
      </c>
      <c r="I31">
        <f t="shared" si="10"/>
      </c>
      <c r="J31">
        <f t="shared" si="10"/>
      </c>
      <c r="K31">
        <f t="shared" si="10"/>
      </c>
      <c r="L31">
        <f t="shared" si="10"/>
      </c>
      <c r="M31">
        <f t="shared" si="11"/>
      </c>
      <c r="N31">
        <f t="shared" si="11"/>
      </c>
      <c r="O31">
        <f t="shared" si="11"/>
      </c>
      <c r="P31">
        <f t="shared" si="11"/>
      </c>
      <c r="Q31">
        <f t="shared" si="11"/>
      </c>
      <c r="R31">
        <f t="shared" si="11"/>
        <v>1</v>
      </c>
      <c r="S31">
        <f t="shared" si="11"/>
      </c>
      <c r="T31">
        <f t="shared" si="11"/>
      </c>
      <c r="U31">
        <f t="shared" si="11"/>
      </c>
      <c r="V31">
        <f t="shared" si="11"/>
      </c>
      <c r="W31">
        <f t="shared" si="12"/>
      </c>
      <c r="X31">
        <f t="shared" si="12"/>
      </c>
      <c r="Y31">
        <f t="shared" si="12"/>
      </c>
      <c r="Z31">
        <f t="shared" si="12"/>
      </c>
      <c r="AA31">
        <f t="shared" si="12"/>
      </c>
      <c r="AB31">
        <f t="shared" si="12"/>
      </c>
      <c r="AC31">
        <f t="shared" si="12"/>
      </c>
      <c r="AD31">
        <f t="shared" si="12"/>
      </c>
      <c r="AE31">
        <f t="shared" si="12"/>
      </c>
      <c r="AF31">
        <f t="shared" si="12"/>
      </c>
      <c r="AG31">
        <f t="shared" si="13"/>
      </c>
      <c r="AH31">
        <f t="shared" si="13"/>
      </c>
      <c r="AI31">
        <f t="shared" si="13"/>
      </c>
      <c r="AJ31">
        <f t="shared" si="13"/>
      </c>
      <c r="AK31">
        <f t="shared" si="13"/>
      </c>
      <c r="AL31">
        <f t="shared" si="13"/>
      </c>
    </row>
    <row r="32" spans="1:38" ht="15">
      <c r="A32" t="str">
        <f>'Main Table'!M31</f>
        <v>Frocester</v>
      </c>
      <c r="B32">
        <f t="shared" si="1"/>
        <v>1</v>
      </c>
      <c r="C32">
        <f t="shared" si="10"/>
      </c>
      <c r="D32">
        <f t="shared" si="10"/>
      </c>
      <c r="E32">
        <f t="shared" si="10"/>
      </c>
      <c r="F32">
        <f t="shared" si="10"/>
      </c>
      <c r="G32">
        <f t="shared" si="10"/>
      </c>
      <c r="H32">
        <f t="shared" si="10"/>
        <v>1</v>
      </c>
      <c r="I32">
        <f t="shared" si="10"/>
      </c>
      <c r="J32">
        <f t="shared" si="10"/>
      </c>
      <c r="K32">
        <f t="shared" si="10"/>
      </c>
      <c r="L32">
        <f t="shared" si="10"/>
      </c>
      <c r="M32">
        <f t="shared" si="11"/>
      </c>
      <c r="N32">
        <f t="shared" si="11"/>
      </c>
      <c r="O32">
        <f t="shared" si="11"/>
      </c>
      <c r="P32">
        <f t="shared" si="11"/>
      </c>
      <c r="Q32">
        <f t="shared" si="11"/>
      </c>
      <c r="R32">
        <f t="shared" si="11"/>
      </c>
      <c r="S32">
        <f t="shared" si="11"/>
      </c>
      <c r="T32">
        <f t="shared" si="11"/>
      </c>
      <c r="U32">
        <f t="shared" si="11"/>
      </c>
      <c r="V32">
        <f t="shared" si="11"/>
      </c>
      <c r="W32">
        <f t="shared" si="12"/>
      </c>
      <c r="X32">
        <f t="shared" si="12"/>
      </c>
      <c r="Y32">
        <f t="shared" si="12"/>
      </c>
      <c r="Z32">
        <f t="shared" si="12"/>
      </c>
      <c r="AA32">
        <f t="shared" si="12"/>
      </c>
      <c r="AB32">
        <f t="shared" si="12"/>
      </c>
      <c r="AC32">
        <f t="shared" si="12"/>
      </c>
      <c r="AD32">
        <f t="shared" si="12"/>
      </c>
      <c r="AE32">
        <f t="shared" si="12"/>
      </c>
      <c r="AF32">
        <f t="shared" si="12"/>
      </c>
      <c r="AG32">
        <f t="shared" si="13"/>
      </c>
      <c r="AH32">
        <f t="shared" si="13"/>
      </c>
      <c r="AI32">
        <f t="shared" si="13"/>
      </c>
      <c r="AJ32">
        <f t="shared" si="13"/>
      </c>
      <c r="AK32">
        <f t="shared" si="13"/>
      </c>
      <c r="AL32">
        <f t="shared" si="13"/>
      </c>
    </row>
    <row r="33" spans="1:38" ht="15">
      <c r="A33" t="str">
        <f>'Main Table'!M32</f>
        <v>Stroud</v>
      </c>
      <c r="B33">
        <f t="shared" si="1"/>
        <v>1</v>
      </c>
      <c r="C33">
        <f aca="true" t="shared" si="14" ref="C33:L42">IF(+$A33=+C$1,1,"")</f>
      </c>
      <c r="D33">
        <f t="shared" si="14"/>
      </c>
      <c r="E33">
        <f t="shared" si="14"/>
      </c>
      <c r="F33">
        <f t="shared" si="14"/>
      </c>
      <c r="G33">
        <f t="shared" si="14"/>
      </c>
      <c r="H33">
        <f t="shared" si="14"/>
      </c>
      <c r="I33">
        <f t="shared" si="14"/>
      </c>
      <c r="J33">
        <f t="shared" si="14"/>
      </c>
      <c r="K33">
        <f t="shared" si="14"/>
      </c>
      <c r="L33">
        <f t="shared" si="14"/>
      </c>
      <c r="M33">
        <f aca="true" t="shared" si="15" ref="M33:V42">IF(+$A33=+M$1,1,"")</f>
      </c>
      <c r="N33">
        <f t="shared" si="15"/>
      </c>
      <c r="O33">
        <f t="shared" si="15"/>
      </c>
      <c r="P33">
        <f t="shared" si="15"/>
      </c>
      <c r="Q33">
        <f t="shared" si="15"/>
      </c>
      <c r="R33">
        <f t="shared" si="15"/>
        <v>1</v>
      </c>
      <c r="S33">
        <f t="shared" si="15"/>
      </c>
      <c r="T33">
        <f t="shared" si="15"/>
      </c>
      <c r="U33">
        <f t="shared" si="15"/>
      </c>
      <c r="V33">
        <f t="shared" si="15"/>
      </c>
      <c r="W33">
        <f aca="true" t="shared" si="16" ref="W33:AF42">IF(+$A33=+W$1,1,"")</f>
      </c>
      <c r="X33">
        <f t="shared" si="16"/>
      </c>
      <c r="Y33">
        <f t="shared" si="16"/>
      </c>
      <c r="Z33">
        <f t="shared" si="16"/>
      </c>
      <c r="AA33">
        <f t="shared" si="16"/>
      </c>
      <c r="AB33">
        <f t="shared" si="16"/>
      </c>
      <c r="AC33">
        <f t="shared" si="16"/>
      </c>
      <c r="AD33">
        <f t="shared" si="16"/>
      </c>
      <c r="AE33">
        <f t="shared" si="16"/>
      </c>
      <c r="AF33">
        <f t="shared" si="16"/>
      </c>
      <c r="AG33">
        <f aca="true" t="shared" si="17" ref="AG33:AL42">IF(+$A33=+AG$1,1,"")</f>
      </c>
      <c r="AH33">
        <f t="shared" si="17"/>
      </c>
      <c r="AI33">
        <f t="shared" si="17"/>
      </c>
      <c r="AJ33">
        <f t="shared" si="17"/>
      </c>
      <c r="AK33">
        <f t="shared" si="17"/>
      </c>
      <c r="AL33">
        <f t="shared" si="17"/>
      </c>
    </row>
    <row r="34" spans="1:38" ht="15">
      <c r="A34" t="str">
        <f>'Main Table'!M33</f>
        <v>Woodchester</v>
      </c>
      <c r="B34">
        <f t="shared" si="1"/>
        <v>1</v>
      </c>
      <c r="C34">
        <f t="shared" si="14"/>
      </c>
      <c r="D34">
        <f t="shared" si="14"/>
      </c>
      <c r="E34">
        <f t="shared" si="14"/>
      </c>
      <c r="F34">
        <f t="shared" si="14"/>
      </c>
      <c r="G34">
        <f t="shared" si="14"/>
      </c>
      <c r="H34">
        <f t="shared" si="14"/>
      </c>
      <c r="I34">
        <f t="shared" si="14"/>
      </c>
      <c r="J34">
        <f t="shared" si="14"/>
      </c>
      <c r="K34">
        <f t="shared" si="14"/>
      </c>
      <c r="L34">
        <f t="shared" si="14"/>
      </c>
      <c r="M34">
        <f t="shared" si="15"/>
      </c>
      <c r="N34">
        <f t="shared" si="15"/>
      </c>
      <c r="O34">
        <f t="shared" si="15"/>
      </c>
      <c r="P34">
        <f t="shared" si="15"/>
      </c>
      <c r="Q34">
        <f t="shared" si="15"/>
      </c>
      <c r="R34">
        <f t="shared" si="15"/>
      </c>
      <c r="S34">
        <f t="shared" si="15"/>
      </c>
      <c r="T34">
        <f t="shared" si="15"/>
        <v>1</v>
      </c>
      <c r="U34">
        <f t="shared" si="15"/>
      </c>
      <c r="V34">
        <f t="shared" si="15"/>
      </c>
      <c r="W34">
        <f t="shared" si="16"/>
      </c>
      <c r="X34">
        <f t="shared" si="16"/>
      </c>
      <c r="Y34">
        <f t="shared" si="16"/>
      </c>
      <c r="Z34">
        <f t="shared" si="16"/>
      </c>
      <c r="AA34">
        <f t="shared" si="16"/>
      </c>
      <c r="AB34">
        <f t="shared" si="16"/>
      </c>
      <c r="AC34">
        <f t="shared" si="16"/>
      </c>
      <c r="AD34">
        <f t="shared" si="16"/>
      </c>
      <c r="AE34">
        <f t="shared" si="16"/>
      </c>
      <c r="AF34">
        <f t="shared" si="16"/>
      </c>
      <c r="AG34">
        <f t="shared" si="17"/>
      </c>
      <c r="AH34">
        <f t="shared" si="17"/>
      </c>
      <c r="AI34">
        <f t="shared" si="17"/>
      </c>
      <c r="AJ34">
        <f t="shared" si="17"/>
      </c>
      <c r="AK34">
        <f t="shared" si="17"/>
      </c>
      <c r="AL34">
        <f t="shared" si="17"/>
      </c>
    </row>
    <row r="35" spans="1:38" ht="15">
      <c r="A35" t="str">
        <f>'Main Table'!M34</f>
        <v>Gloucester</v>
      </c>
      <c r="B35">
        <f aca="true" t="shared" si="18" ref="B35:B66">SUM(C35:AL35)</f>
        <v>1</v>
      </c>
      <c r="C35">
        <f t="shared" si="14"/>
      </c>
      <c r="D35">
        <f t="shared" si="14"/>
      </c>
      <c r="E35">
        <f t="shared" si="14"/>
      </c>
      <c r="F35">
        <f t="shared" si="14"/>
      </c>
      <c r="G35">
        <f t="shared" si="14"/>
      </c>
      <c r="H35">
        <f t="shared" si="14"/>
      </c>
      <c r="I35">
        <f t="shared" si="14"/>
        <v>1</v>
      </c>
      <c r="J35">
        <f t="shared" si="14"/>
      </c>
      <c r="K35">
        <f t="shared" si="14"/>
      </c>
      <c r="L35">
        <f t="shared" si="14"/>
      </c>
      <c r="M35">
        <f t="shared" si="15"/>
      </c>
      <c r="N35">
        <f t="shared" si="15"/>
      </c>
      <c r="O35">
        <f t="shared" si="15"/>
      </c>
      <c r="P35">
        <f t="shared" si="15"/>
      </c>
      <c r="Q35">
        <f t="shared" si="15"/>
      </c>
      <c r="R35">
        <f t="shared" si="15"/>
      </c>
      <c r="S35">
        <f t="shared" si="15"/>
      </c>
      <c r="T35">
        <f t="shared" si="15"/>
      </c>
      <c r="U35">
        <f t="shared" si="15"/>
      </c>
      <c r="V35">
        <f t="shared" si="15"/>
      </c>
      <c r="W35">
        <f t="shared" si="16"/>
      </c>
      <c r="X35">
        <f t="shared" si="16"/>
      </c>
      <c r="Y35">
        <f t="shared" si="16"/>
      </c>
      <c r="Z35">
        <f t="shared" si="16"/>
      </c>
      <c r="AA35">
        <f t="shared" si="16"/>
      </c>
      <c r="AB35">
        <f t="shared" si="16"/>
      </c>
      <c r="AC35">
        <f t="shared" si="16"/>
      </c>
      <c r="AD35">
        <f t="shared" si="16"/>
      </c>
      <c r="AE35">
        <f t="shared" si="16"/>
      </c>
      <c r="AF35">
        <f t="shared" si="16"/>
      </c>
      <c r="AG35">
        <f t="shared" si="17"/>
      </c>
      <c r="AH35">
        <f t="shared" si="17"/>
      </c>
      <c r="AI35">
        <f t="shared" si="17"/>
      </c>
      <c r="AJ35">
        <f t="shared" si="17"/>
      </c>
      <c r="AK35">
        <f t="shared" si="17"/>
      </c>
      <c r="AL35">
        <f t="shared" si="17"/>
      </c>
    </row>
    <row r="36" spans="1:38" ht="15">
      <c r="A36" t="str">
        <f>'Main Table'!M35</f>
        <v>Stonehouse</v>
      </c>
      <c r="B36">
        <f t="shared" si="18"/>
        <v>1</v>
      </c>
      <c r="C36">
        <f t="shared" si="14"/>
      </c>
      <c r="D36">
        <f t="shared" si="14"/>
      </c>
      <c r="E36">
        <f t="shared" si="14"/>
      </c>
      <c r="F36">
        <f t="shared" si="14"/>
      </c>
      <c r="G36">
        <f t="shared" si="14"/>
      </c>
      <c r="H36">
        <f t="shared" si="14"/>
      </c>
      <c r="I36">
        <f t="shared" si="14"/>
      </c>
      <c r="J36">
        <f t="shared" si="14"/>
      </c>
      <c r="K36">
        <f t="shared" si="14"/>
      </c>
      <c r="L36">
        <f t="shared" si="14"/>
      </c>
      <c r="M36">
        <f t="shared" si="15"/>
      </c>
      <c r="N36">
        <f t="shared" si="15"/>
      </c>
      <c r="O36">
        <f t="shared" si="15"/>
      </c>
      <c r="P36">
        <f t="shared" si="15"/>
      </c>
      <c r="Q36">
        <f t="shared" si="15"/>
        <v>1</v>
      </c>
      <c r="R36">
        <f t="shared" si="15"/>
      </c>
      <c r="S36">
        <f t="shared" si="15"/>
      </c>
      <c r="T36">
        <f t="shared" si="15"/>
      </c>
      <c r="U36">
        <f t="shared" si="15"/>
      </c>
      <c r="V36">
        <f t="shared" si="15"/>
      </c>
      <c r="W36">
        <f t="shared" si="16"/>
      </c>
      <c r="X36">
        <f t="shared" si="16"/>
      </c>
      <c r="Y36">
        <f t="shared" si="16"/>
      </c>
      <c r="Z36">
        <f t="shared" si="16"/>
      </c>
      <c r="AA36">
        <f t="shared" si="16"/>
      </c>
      <c r="AB36">
        <f t="shared" si="16"/>
      </c>
      <c r="AC36">
        <f t="shared" si="16"/>
      </c>
      <c r="AD36">
        <f t="shared" si="16"/>
      </c>
      <c r="AE36">
        <f t="shared" si="16"/>
      </c>
      <c r="AF36">
        <f t="shared" si="16"/>
      </c>
      <c r="AG36">
        <f t="shared" si="17"/>
      </c>
      <c r="AH36">
        <f t="shared" si="17"/>
      </c>
      <c r="AI36">
        <f t="shared" si="17"/>
      </c>
      <c r="AJ36">
        <f t="shared" si="17"/>
      </c>
      <c r="AK36">
        <f t="shared" si="17"/>
      </c>
      <c r="AL36">
        <f t="shared" si="17"/>
      </c>
    </row>
    <row r="37" spans="1:38" ht="15">
      <c r="A37" t="str">
        <f>'Main Table'!M36</f>
        <v>Stonehouse</v>
      </c>
      <c r="B37">
        <f t="shared" si="18"/>
        <v>1</v>
      </c>
      <c r="C37">
        <f t="shared" si="14"/>
      </c>
      <c r="D37">
        <f t="shared" si="14"/>
      </c>
      <c r="E37">
        <f t="shared" si="14"/>
      </c>
      <c r="F37">
        <f t="shared" si="14"/>
      </c>
      <c r="G37">
        <f t="shared" si="14"/>
      </c>
      <c r="H37">
        <f t="shared" si="14"/>
      </c>
      <c r="I37">
        <f t="shared" si="14"/>
      </c>
      <c r="J37">
        <f t="shared" si="14"/>
      </c>
      <c r="K37">
        <f t="shared" si="14"/>
      </c>
      <c r="L37">
        <f t="shared" si="14"/>
      </c>
      <c r="M37">
        <f t="shared" si="15"/>
      </c>
      <c r="N37">
        <f t="shared" si="15"/>
      </c>
      <c r="O37">
        <f t="shared" si="15"/>
      </c>
      <c r="P37">
        <f t="shared" si="15"/>
      </c>
      <c r="Q37">
        <f t="shared" si="15"/>
        <v>1</v>
      </c>
      <c r="R37">
        <f t="shared" si="15"/>
      </c>
      <c r="S37">
        <f t="shared" si="15"/>
      </c>
      <c r="T37">
        <f t="shared" si="15"/>
      </c>
      <c r="U37">
        <f t="shared" si="15"/>
      </c>
      <c r="V37">
        <f t="shared" si="15"/>
      </c>
      <c r="W37">
        <f t="shared" si="16"/>
      </c>
      <c r="X37">
        <f t="shared" si="16"/>
      </c>
      <c r="Y37">
        <f t="shared" si="16"/>
      </c>
      <c r="Z37">
        <f t="shared" si="16"/>
      </c>
      <c r="AA37">
        <f t="shared" si="16"/>
      </c>
      <c r="AB37">
        <f t="shared" si="16"/>
      </c>
      <c r="AC37">
        <f t="shared" si="16"/>
      </c>
      <c r="AD37">
        <f t="shared" si="16"/>
      </c>
      <c r="AE37">
        <f t="shared" si="16"/>
      </c>
      <c r="AF37">
        <f t="shared" si="16"/>
      </c>
      <c r="AG37">
        <f t="shared" si="17"/>
      </c>
      <c r="AH37">
        <f t="shared" si="17"/>
      </c>
      <c r="AI37">
        <f t="shared" si="17"/>
      </c>
      <c r="AJ37">
        <f t="shared" si="17"/>
      </c>
      <c r="AK37">
        <f t="shared" si="17"/>
      </c>
      <c r="AL37">
        <f t="shared" si="17"/>
      </c>
    </row>
    <row r="38" spans="1:38" ht="15">
      <c r="A38" t="str">
        <f>'Main Table'!M37</f>
        <v>Stroud</v>
      </c>
      <c r="B38">
        <f t="shared" si="18"/>
        <v>1</v>
      </c>
      <c r="C38">
        <f t="shared" si="14"/>
      </c>
      <c r="D38">
        <f t="shared" si="14"/>
      </c>
      <c r="E38">
        <f t="shared" si="14"/>
      </c>
      <c r="F38">
        <f t="shared" si="14"/>
      </c>
      <c r="G38">
        <f t="shared" si="14"/>
      </c>
      <c r="H38">
        <f t="shared" si="14"/>
      </c>
      <c r="I38">
        <f t="shared" si="14"/>
      </c>
      <c r="J38">
        <f t="shared" si="14"/>
      </c>
      <c r="K38">
        <f t="shared" si="14"/>
      </c>
      <c r="L38">
        <f t="shared" si="14"/>
      </c>
      <c r="M38">
        <f t="shared" si="15"/>
      </c>
      <c r="N38">
        <f t="shared" si="15"/>
      </c>
      <c r="O38">
        <f t="shared" si="15"/>
      </c>
      <c r="P38">
        <f t="shared" si="15"/>
      </c>
      <c r="Q38">
        <f t="shared" si="15"/>
      </c>
      <c r="R38">
        <f t="shared" si="15"/>
        <v>1</v>
      </c>
      <c r="S38">
        <f t="shared" si="15"/>
      </c>
      <c r="T38">
        <f t="shared" si="15"/>
      </c>
      <c r="U38">
        <f t="shared" si="15"/>
      </c>
      <c r="V38">
        <f t="shared" si="15"/>
      </c>
      <c r="W38">
        <f t="shared" si="16"/>
      </c>
      <c r="X38">
        <f t="shared" si="16"/>
      </c>
      <c r="Y38">
        <f t="shared" si="16"/>
      </c>
      <c r="Z38">
        <f t="shared" si="16"/>
      </c>
      <c r="AA38">
        <f t="shared" si="16"/>
      </c>
      <c r="AB38">
        <f t="shared" si="16"/>
      </c>
      <c r="AC38">
        <f t="shared" si="16"/>
      </c>
      <c r="AD38">
        <f t="shared" si="16"/>
      </c>
      <c r="AE38">
        <f t="shared" si="16"/>
      </c>
      <c r="AF38">
        <f t="shared" si="16"/>
      </c>
      <c r="AG38">
        <f t="shared" si="17"/>
      </c>
      <c r="AH38">
        <f t="shared" si="17"/>
      </c>
      <c r="AI38">
        <f t="shared" si="17"/>
      </c>
      <c r="AJ38">
        <f t="shared" si="17"/>
      </c>
      <c r="AK38">
        <f t="shared" si="17"/>
      </c>
      <c r="AL38">
        <f t="shared" si="17"/>
      </c>
    </row>
    <row r="39" spans="1:38" ht="15">
      <c r="A39" t="str">
        <f>'Main Table'!M38</f>
        <v>Stroud</v>
      </c>
      <c r="B39">
        <f t="shared" si="18"/>
        <v>1</v>
      </c>
      <c r="C39">
        <f t="shared" si="14"/>
      </c>
      <c r="D39">
        <f t="shared" si="14"/>
      </c>
      <c r="E39">
        <f t="shared" si="14"/>
      </c>
      <c r="F39">
        <f t="shared" si="14"/>
      </c>
      <c r="G39">
        <f t="shared" si="14"/>
      </c>
      <c r="H39">
        <f t="shared" si="14"/>
      </c>
      <c r="I39">
        <f t="shared" si="14"/>
      </c>
      <c r="J39">
        <f t="shared" si="14"/>
      </c>
      <c r="K39">
        <f t="shared" si="14"/>
      </c>
      <c r="L39">
        <f t="shared" si="14"/>
      </c>
      <c r="M39">
        <f t="shared" si="15"/>
      </c>
      <c r="N39">
        <f t="shared" si="15"/>
      </c>
      <c r="O39">
        <f t="shared" si="15"/>
      </c>
      <c r="P39">
        <f t="shared" si="15"/>
      </c>
      <c r="Q39">
        <f t="shared" si="15"/>
      </c>
      <c r="R39">
        <f t="shared" si="15"/>
        <v>1</v>
      </c>
      <c r="S39">
        <f t="shared" si="15"/>
      </c>
      <c r="T39">
        <f t="shared" si="15"/>
      </c>
      <c r="U39">
        <f t="shared" si="15"/>
      </c>
      <c r="V39">
        <f t="shared" si="15"/>
      </c>
      <c r="W39">
        <f t="shared" si="16"/>
      </c>
      <c r="X39">
        <f t="shared" si="16"/>
      </c>
      <c r="Y39">
        <f t="shared" si="16"/>
      </c>
      <c r="Z39">
        <f t="shared" si="16"/>
      </c>
      <c r="AA39">
        <f t="shared" si="16"/>
      </c>
      <c r="AB39">
        <f t="shared" si="16"/>
      </c>
      <c r="AC39">
        <f t="shared" si="16"/>
      </c>
      <c r="AD39">
        <f t="shared" si="16"/>
      </c>
      <c r="AE39">
        <f t="shared" si="16"/>
      </c>
      <c r="AF39">
        <f t="shared" si="16"/>
      </c>
      <c r="AG39">
        <f t="shared" si="17"/>
      </c>
      <c r="AH39">
        <f t="shared" si="17"/>
      </c>
      <c r="AI39">
        <f t="shared" si="17"/>
      </c>
      <c r="AJ39">
        <f t="shared" si="17"/>
      </c>
      <c r="AK39">
        <f t="shared" si="17"/>
      </c>
      <c r="AL39">
        <f t="shared" si="17"/>
      </c>
    </row>
    <row r="40" spans="1:38" ht="15">
      <c r="A40" t="str">
        <f>'Main Table'!M39</f>
        <v>Avening</v>
      </c>
      <c r="B40">
        <f t="shared" si="18"/>
        <v>1</v>
      </c>
      <c r="C40">
        <f t="shared" si="14"/>
        <v>1</v>
      </c>
      <c r="D40">
        <f t="shared" si="14"/>
      </c>
      <c r="E40">
        <f t="shared" si="14"/>
      </c>
      <c r="F40">
        <f t="shared" si="14"/>
      </c>
      <c r="G40">
        <f t="shared" si="14"/>
      </c>
      <c r="H40">
        <f t="shared" si="14"/>
      </c>
      <c r="I40">
        <f t="shared" si="14"/>
      </c>
      <c r="J40">
        <f t="shared" si="14"/>
      </c>
      <c r="K40">
        <f t="shared" si="14"/>
      </c>
      <c r="L40">
        <f t="shared" si="14"/>
      </c>
      <c r="M40">
        <f t="shared" si="15"/>
      </c>
      <c r="N40">
        <f t="shared" si="15"/>
      </c>
      <c r="O40">
        <f t="shared" si="15"/>
      </c>
      <c r="P40">
        <f t="shared" si="15"/>
      </c>
      <c r="Q40">
        <f t="shared" si="15"/>
      </c>
      <c r="R40">
        <f t="shared" si="15"/>
      </c>
      <c r="S40">
        <f t="shared" si="15"/>
      </c>
      <c r="T40">
        <f t="shared" si="15"/>
      </c>
      <c r="U40">
        <f t="shared" si="15"/>
      </c>
      <c r="V40">
        <f t="shared" si="15"/>
      </c>
      <c r="W40">
        <f t="shared" si="16"/>
      </c>
      <c r="X40">
        <f t="shared" si="16"/>
      </c>
      <c r="Y40">
        <f t="shared" si="16"/>
      </c>
      <c r="Z40">
        <f t="shared" si="16"/>
      </c>
      <c r="AA40">
        <f t="shared" si="16"/>
      </c>
      <c r="AB40">
        <f t="shared" si="16"/>
      </c>
      <c r="AC40">
        <f t="shared" si="16"/>
      </c>
      <c r="AD40">
        <f t="shared" si="16"/>
      </c>
      <c r="AE40">
        <f t="shared" si="16"/>
      </c>
      <c r="AF40">
        <f t="shared" si="16"/>
      </c>
      <c r="AG40">
        <f t="shared" si="17"/>
      </c>
      <c r="AH40">
        <f t="shared" si="17"/>
      </c>
      <c r="AI40">
        <f t="shared" si="17"/>
      </c>
      <c r="AJ40">
        <f t="shared" si="17"/>
      </c>
      <c r="AK40">
        <f t="shared" si="17"/>
      </c>
      <c r="AL40">
        <f t="shared" si="17"/>
      </c>
    </row>
    <row r="41" spans="1:38" ht="15">
      <c r="A41" t="str">
        <f>'Main Table'!M40</f>
        <v>Dorchester (Oxon)</v>
      </c>
      <c r="B41">
        <f t="shared" si="18"/>
        <v>1</v>
      </c>
      <c r="C41">
        <f t="shared" si="14"/>
      </c>
      <c r="D41">
        <f t="shared" si="14"/>
      </c>
      <c r="E41">
        <f t="shared" si="14"/>
      </c>
      <c r="F41">
        <f t="shared" si="14"/>
      </c>
      <c r="G41">
        <f t="shared" si="14"/>
      </c>
      <c r="H41">
        <f t="shared" si="14"/>
      </c>
      <c r="I41">
        <f t="shared" si="14"/>
      </c>
      <c r="J41">
        <f t="shared" si="14"/>
      </c>
      <c r="K41">
        <f t="shared" si="14"/>
      </c>
      <c r="L41">
        <f t="shared" si="14"/>
      </c>
      <c r="M41">
        <f t="shared" si="15"/>
      </c>
      <c r="N41">
        <f t="shared" si="15"/>
      </c>
      <c r="O41">
        <f t="shared" si="15"/>
      </c>
      <c r="P41">
        <f t="shared" si="15"/>
      </c>
      <c r="Q41">
        <f t="shared" si="15"/>
      </c>
      <c r="R41">
        <f t="shared" si="15"/>
      </c>
      <c r="S41">
        <f t="shared" si="15"/>
      </c>
      <c r="T41">
        <f t="shared" si="15"/>
      </c>
      <c r="U41">
        <f t="shared" si="15"/>
        <v>1</v>
      </c>
      <c r="V41">
        <f t="shared" si="15"/>
      </c>
      <c r="W41">
        <f t="shared" si="16"/>
      </c>
      <c r="X41">
        <f t="shared" si="16"/>
      </c>
      <c r="Y41">
        <f t="shared" si="16"/>
      </c>
      <c r="Z41">
        <f t="shared" si="16"/>
      </c>
      <c r="AA41">
        <f t="shared" si="16"/>
      </c>
      <c r="AB41">
        <f t="shared" si="16"/>
      </c>
      <c r="AC41">
        <f t="shared" si="16"/>
      </c>
      <c r="AD41">
        <f t="shared" si="16"/>
      </c>
      <c r="AE41">
        <f t="shared" si="16"/>
      </c>
      <c r="AF41">
        <f t="shared" si="16"/>
      </c>
      <c r="AG41">
        <f t="shared" si="17"/>
      </c>
      <c r="AH41">
        <f t="shared" si="17"/>
      </c>
      <c r="AI41">
        <f t="shared" si="17"/>
      </c>
      <c r="AJ41">
        <f t="shared" si="17"/>
      </c>
      <c r="AK41">
        <f t="shared" si="17"/>
      </c>
      <c r="AL41">
        <f t="shared" si="17"/>
      </c>
    </row>
    <row r="42" spans="1:38" ht="15">
      <c r="A42" t="str">
        <f>'Main Table'!M41</f>
        <v>Horsley</v>
      </c>
      <c r="B42">
        <f t="shared" si="18"/>
        <v>1</v>
      </c>
      <c r="C42">
        <f t="shared" si="14"/>
      </c>
      <c r="D42">
        <f t="shared" si="14"/>
      </c>
      <c r="E42">
        <f t="shared" si="14"/>
      </c>
      <c r="F42">
        <f t="shared" si="14"/>
      </c>
      <c r="G42">
        <f t="shared" si="14"/>
      </c>
      <c r="H42">
        <f t="shared" si="14"/>
      </c>
      <c r="I42">
        <f t="shared" si="14"/>
      </c>
      <c r="J42">
        <f t="shared" si="14"/>
      </c>
      <c r="K42">
        <f t="shared" si="14"/>
      </c>
      <c r="L42">
        <f t="shared" si="14"/>
      </c>
      <c r="M42">
        <f t="shared" si="15"/>
      </c>
      <c r="N42">
        <f t="shared" si="15"/>
      </c>
      <c r="O42">
        <f t="shared" si="15"/>
      </c>
      <c r="P42">
        <f t="shared" si="15"/>
      </c>
      <c r="Q42">
        <f t="shared" si="15"/>
      </c>
      <c r="R42">
        <f t="shared" si="15"/>
      </c>
      <c r="S42">
        <f t="shared" si="15"/>
      </c>
      <c r="T42">
        <f t="shared" si="15"/>
      </c>
      <c r="U42">
        <f t="shared" si="15"/>
      </c>
      <c r="V42">
        <f t="shared" si="15"/>
        <v>1</v>
      </c>
      <c r="W42">
        <f t="shared" si="16"/>
      </c>
      <c r="X42">
        <f t="shared" si="16"/>
      </c>
      <c r="Y42">
        <f t="shared" si="16"/>
      </c>
      <c r="Z42">
        <f t="shared" si="16"/>
      </c>
      <c r="AA42">
        <f t="shared" si="16"/>
      </c>
      <c r="AB42">
        <f t="shared" si="16"/>
      </c>
      <c r="AC42">
        <f t="shared" si="16"/>
      </c>
      <c r="AD42">
        <f t="shared" si="16"/>
      </c>
      <c r="AE42">
        <f t="shared" si="16"/>
      </c>
      <c r="AF42">
        <f t="shared" si="16"/>
      </c>
      <c r="AG42">
        <f t="shared" si="17"/>
      </c>
      <c r="AH42">
        <f t="shared" si="17"/>
      </c>
      <c r="AI42">
        <f t="shared" si="17"/>
      </c>
      <c r="AJ42">
        <f t="shared" si="17"/>
      </c>
      <c r="AK42">
        <f t="shared" si="17"/>
      </c>
      <c r="AL42">
        <f t="shared" si="17"/>
      </c>
    </row>
    <row r="43" spans="1:38" ht="15">
      <c r="A43" t="str">
        <f>'Main Table'!M42</f>
        <v>Gloucester</v>
      </c>
      <c r="B43">
        <f t="shared" si="18"/>
        <v>1</v>
      </c>
      <c r="C43">
        <f aca="true" t="shared" si="19" ref="C43:L52">IF(+$A43=+C$1,1,"")</f>
      </c>
      <c r="D43">
        <f t="shared" si="19"/>
      </c>
      <c r="E43">
        <f t="shared" si="19"/>
      </c>
      <c r="F43">
        <f t="shared" si="19"/>
      </c>
      <c r="G43">
        <f t="shared" si="19"/>
      </c>
      <c r="H43">
        <f t="shared" si="19"/>
      </c>
      <c r="I43">
        <f t="shared" si="19"/>
        <v>1</v>
      </c>
      <c r="J43">
        <f t="shared" si="19"/>
      </c>
      <c r="K43">
        <f t="shared" si="19"/>
      </c>
      <c r="L43">
        <f t="shared" si="19"/>
      </c>
      <c r="M43">
        <f aca="true" t="shared" si="20" ref="M43:V52">IF(+$A43=+M$1,1,"")</f>
      </c>
      <c r="N43">
        <f t="shared" si="20"/>
      </c>
      <c r="O43">
        <f t="shared" si="20"/>
      </c>
      <c r="P43">
        <f t="shared" si="20"/>
      </c>
      <c r="Q43">
        <f t="shared" si="20"/>
      </c>
      <c r="R43">
        <f t="shared" si="20"/>
      </c>
      <c r="S43">
        <f t="shared" si="20"/>
      </c>
      <c r="T43">
        <f t="shared" si="20"/>
      </c>
      <c r="U43">
        <f t="shared" si="20"/>
      </c>
      <c r="V43">
        <f t="shared" si="20"/>
      </c>
      <c r="W43">
        <f aca="true" t="shared" si="21" ref="W43:AF52">IF(+$A43=+W$1,1,"")</f>
      </c>
      <c r="X43">
        <f t="shared" si="21"/>
      </c>
      <c r="Y43">
        <f t="shared" si="21"/>
      </c>
      <c r="Z43">
        <f t="shared" si="21"/>
      </c>
      <c r="AA43">
        <f t="shared" si="21"/>
      </c>
      <c r="AB43">
        <f t="shared" si="21"/>
      </c>
      <c r="AC43">
        <f t="shared" si="21"/>
      </c>
      <c r="AD43">
        <f t="shared" si="21"/>
      </c>
      <c r="AE43">
        <f t="shared" si="21"/>
      </c>
      <c r="AF43">
        <f t="shared" si="21"/>
      </c>
      <c r="AG43">
        <f aca="true" t="shared" si="22" ref="AG43:AL52">IF(+$A43=+AG$1,1,"")</f>
      </c>
      <c r="AH43">
        <f t="shared" si="22"/>
      </c>
      <c r="AI43">
        <f t="shared" si="22"/>
      </c>
      <c r="AJ43">
        <f t="shared" si="22"/>
      </c>
      <c r="AK43">
        <f t="shared" si="22"/>
      </c>
      <c r="AL43">
        <f t="shared" si="22"/>
      </c>
    </row>
    <row r="44" spans="1:38" ht="15">
      <c r="A44" t="str">
        <f>'Main Table'!M43</f>
        <v>Painswick</v>
      </c>
      <c r="B44">
        <f t="shared" si="18"/>
        <v>1</v>
      </c>
      <c r="C44">
        <f t="shared" si="19"/>
      </c>
      <c r="D44">
        <f t="shared" si="19"/>
      </c>
      <c r="E44">
        <f t="shared" si="19"/>
      </c>
      <c r="F44">
        <f t="shared" si="19"/>
      </c>
      <c r="G44">
        <f t="shared" si="19"/>
      </c>
      <c r="H44">
        <f t="shared" si="19"/>
      </c>
      <c r="I44">
        <f t="shared" si="19"/>
      </c>
      <c r="J44">
        <f t="shared" si="19"/>
      </c>
      <c r="K44">
        <f t="shared" si="19"/>
      </c>
      <c r="L44">
        <f t="shared" si="19"/>
      </c>
      <c r="M44">
        <f t="shared" si="20"/>
      </c>
      <c r="N44">
        <f t="shared" si="20"/>
      </c>
      <c r="O44">
        <f t="shared" si="20"/>
        <v>1</v>
      </c>
      <c r="P44">
        <f t="shared" si="20"/>
      </c>
      <c r="Q44">
        <f t="shared" si="20"/>
      </c>
      <c r="R44">
        <f t="shared" si="20"/>
      </c>
      <c r="S44">
        <f t="shared" si="20"/>
      </c>
      <c r="T44">
        <f t="shared" si="20"/>
      </c>
      <c r="U44">
        <f t="shared" si="20"/>
      </c>
      <c r="V44">
        <f t="shared" si="20"/>
      </c>
      <c r="W44">
        <f t="shared" si="21"/>
      </c>
      <c r="X44">
        <f t="shared" si="21"/>
      </c>
      <c r="Y44">
        <f t="shared" si="21"/>
      </c>
      <c r="Z44">
        <f t="shared" si="21"/>
      </c>
      <c r="AA44">
        <f t="shared" si="21"/>
      </c>
      <c r="AB44">
        <f t="shared" si="21"/>
      </c>
      <c r="AC44">
        <f t="shared" si="21"/>
      </c>
      <c r="AD44">
        <f t="shared" si="21"/>
      </c>
      <c r="AE44">
        <f t="shared" si="21"/>
      </c>
      <c r="AF44">
        <f t="shared" si="21"/>
      </c>
      <c r="AG44">
        <f t="shared" si="22"/>
      </c>
      <c r="AH44">
        <f t="shared" si="22"/>
      </c>
      <c r="AI44">
        <f t="shared" si="22"/>
      </c>
      <c r="AJ44">
        <f t="shared" si="22"/>
      </c>
      <c r="AK44">
        <f t="shared" si="22"/>
      </c>
      <c r="AL44">
        <f t="shared" si="22"/>
      </c>
    </row>
    <row r="45" spans="1:38" ht="15">
      <c r="A45" t="str">
        <f>'Main Table'!M44</f>
        <v>Cainscross</v>
      </c>
      <c r="B45">
        <f t="shared" si="18"/>
        <v>1</v>
      </c>
      <c r="C45">
        <f t="shared" si="19"/>
      </c>
      <c r="D45">
        <f t="shared" si="19"/>
        <v>1</v>
      </c>
      <c r="E45">
        <f t="shared" si="19"/>
      </c>
      <c r="F45">
        <f t="shared" si="19"/>
      </c>
      <c r="G45">
        <f t="shared" si="19"/>
      </c>
      <c r="H45">
        <f t="shared" si="19"/>
      </c>
      <c r="I45">
        <f t="shared" si="19"/>
      </c>
      <c r="J45">
        <f t="shared" si="19"/>
      </c>
      <c r="K45">
        <f t="shared" si="19"/>
      </c>
      <c r="L45">
        <f t="shared" si="19"/>
      </c>
      <c r="M45">
        <f t="shared" si="20"/>
      </c>
      <c r="N45">
        <f t="shared" si="20"/>
      </c>
      <c r="O45">
        <f t="shared" si="20"/>
      </c>
      <c r="P45">
        <f t="shared" si="20"/>
      </c>
      <c r="Q45">
        <f t="shared" si="20"/>
      </c>
      <c r="R45">
        <f t="shared" si="20"/>
      </c>
      <c r="S45">
        <f t="shared" si="20"/>
      </c>
      <c r="T45">
        <f t="shared" si="20"/>
      </c>
      <c r="U45">
        <f t="shared" si="20"/>
      </c>
      <c r="V45">
        <f t="shared" si="20"/>
      </c>
      <c r="W45">
        <f t="shared" si="21"/>
      </c>
      <c r="X45">
        <f t="shared" si="21"/>
      </c>
      <c r="Y45">
        <f t="shared" si="21"/>
      </c>
      <c r="Z45">
        <f t="shared" si="21"/>
      </c>
      <c r="AA45">
        <f t="shared" si="21"/>
      </c>
      <c r="AB45">
        <f t="shared" si="21"/>
      </c>
      <c r="AC45">
        <f t="shared" si="21"/>
      </c>
      <c r="AD45">
        <f t="shared" si="21"/>
      </c>
      <c r="AE45">
        <f t="shared" si="21"/>
      </c>
      <c r="AF45">
        <f t="shared" si="21"/>
      </c>
      <c r="AG45">
        <f t="shared" si="22"/>
      </c>
      <c r="AH45">
        <f t="shared" si="22"/>
      </c>
      <c r="AI45">
        <f t="shared" si="22"/>
      </c>
      <c r="AJ45">
        <f t="shared" si="22"/>
      </c>
      <c r="AK45">
        <f t="shared" si="22"/>
      </c>
      <c r="AL45">
        <f t="shared" si="22"/>
      </c>
    </row>
    <row r="46" spans="1:38" ht="15">
      <c r="A46" t="str">
        <f>'Main Table'!M45</f>
        <v>Horsley</v>
      </c>
      <c r="B46">
        <f t="shared" si="18"/>
        <v>1</v>
      </c>
      <c r="C46">
        <f t="shared" si="19"/>
      </c>
      <c r="D46">
        <f t="shared" si="19"/>
      </c>
      <c r="E46">
        <f t="shared" si="19"/>
      </c>
      <c r="F46">
        <f t="shared" si="19"/>
      </c>
      <c r="G46">
        <f t="shared" si="19"/>
      </c>
      <c r="H46">
        <f t="shared" si="19"/>
      </c>
      <c r="I46">
        <f t="shared" si="19"/>
      </c>
      <c r="J46">
        <f t="shared" si="19"/>
      </c>
      <c r="K46">
        <f t="shared" si="19"/>
      </c>
      <c r="L46">
        <f t="shared" si="19"/>
      </c>
      <c r="M46">
        <f t="shared" si="20"/>
      </c>
      <c r="N46">
        <f t="shared" si="20"/>
      </c>
      <c r="O46">
        <f t="shared" si="20"/>
      </c>
      <c r="P46">
        <f t="shared" si="20"/>
      </c>
      <c r="Q46">
        <f t="shared" si="20"/>
      </c>
      <c r="R46">
        <f t="shared" si="20"/>
      </c>
      <c r="S46">
        <f t="shared" si="20"/>
      </c>
      <c r="T46">
        <f t="shared" si="20"/>
      </c>
      <c r="U46">
        <f t="shared" si="20"/>
      </c>
      <c r="V46">
        <f t="shared" si="20"/>
        <v>1</v>
      </c>
      <c r="W46">
        <f t="shared" si="21"/>
      </c>
      <c r="X46">
        <f t="shared" si="21"/>
      </c>
      <c r="Y46">
        <f t="shared" si="21"/>
      </c>
      <c r="Z46">
        <f t="shared" si="21"/>
      </c>
      <c r="AA46">
        <f t="shared" si="21"/>
      </c>
      <c r="AB46">
        <f t="shared" si="21"/>
      </c>
      <c r="AC46">
        <f t="shared" si="21"/>
      </c>
      <c r="AD46">
        <f t="shared" si="21"/>
      </c>
      <c r="AE46">
        <f t="shared" si="21"/>
      </c>
      <c r="AF46">
        <f t="shared" si="21"/>
      </c>
      <c r="AG46">
        <f t="shared" si="22"/>
      </c>
      <c r="AH46">
        <f t="shared" si="22"/>
      </c>
      <c r="AI46">
        <f t="shared" si="22"/>
      </c>
      <c r="AJ46">
        <f t="shared" si="22"/>
      </c>
      <c r="AK46">
        <f t="shared" si="22"/>
      </c>
      <c r="AL46">
        <f t="shared" si="22"/>
      </c>
    </row>
    <row r="47" spans="1:38" ht="15">
      <c r="A47" t="str">
        <f>'Main Table'!M46</f>
        <v>Kings Stanley</v>
      </c>
      <c r="B47">
        <f t="shared" si="18"/>
        <v>1</v>
      </c>
      <c r="C47">
        <f t="shared" si="19"/>
      </c>
      <c r="D47">
        <f t="shared" si="19"/>
      </c>
      <c r="E47">
        <f t="shared" si="19"/>
      </c>
      <c r="F47">
        <f t="shared" si="19"/>
      </c>
      <c r="G47">
        <f t="shared" si="19"/>
      </c>
      <c r="H47">
        <f t="shared" si="19"/>
      </c>
      <c r="I47">
        <f t="shared" si="19"/>
      </c>
      <c r="J47">
        <f t="shared" si="19"/>
      </c>
      <c r="K47">
        <f t="shared" si="19"/>
      </c>
      <c r="L47">
        <f t="shared" si="19"/>
        <v>1</v>
      </c>
      <c r="M47">
        <f t="shared" si="20"/>
      </c>
      <c r="N47">
        <f t="shared" si="20"/>
      </c>
      <c r="O47">
        <f t="shared" si="20"/>
      </c>
      <c r="P47">
        <f t="shared" si="20"/>
      </c>
      <c r="Q47">
        <f t="shared" si="20"/>
      </c>
      <c r="R47">
        <f t="shared" si="20"/>
      </c>
      <c r="S47">
        <f t="shared" si="20"/>
      </c>
      <c r="T47">
        <f t="shared" si="20"/>
      </c>
      <c r="U47">
        <f t="shared" si="20"/>
      </c>
      <c r="V47">
        <f t="shared" si="20"/>
      </c>
      <c r="W47">
        <f t="shared" si="21"/>
      </c>
      <c r="X47">
        <f t="shared" si="21"/>
      </c>
      <c r="Y47">
        <f t="shared" si="21"/>
      </c>
      <c r="Z47">
        <f t="shared" si="21"/>
      </c>
      <c r="AA47">
        <f t="shared" si="21"/>
      </c>
      <c r="AB47">
        <f t="shared" si="21"/>
      </c>
      <c r="AC47">
        <f t="shared" si="21"/>
      </c>
      <c r="AD47">
        <f t="shared" si="21"/>
      </c>
      <c r="AE47">
        <f t="shared" si="21"/>
      </c>
      <c r="AF47">
        <f t="shared" si="21"/>
      </c>
      <c r="AG47">
        <f t="shared" si="22"/>
      </c>
      <c r="AH47">
        <f t="shared" si="22"/>
      </c>
      <c r="AI47">
        <f t="shared" si="22"/>
      </c>
      <c r="AJ47">
        <f t="shared" si="22"/>
      </c>
      <c r="AK47">
        <f t="shared" si="22"/>
      </c>
      <c r="AL47">
        <f t="shared" si="22"/>
      </c>
    </row>
    <row r="48" spans="1:38" ht="15">
      <c r="A48" t="str">
        <f>'Main Table'!M47</f>
        <v>Stroud</v>
      </c>
      <c r="B48">
        <f t="shared" si="18"/>
        <v>1</v>
      </c>
      <c r="C48">
        <f t="shared" si="19"/>
      </c>
      <c r="D48">
        <f t="shared" si="19"/>
      </c>
      <c r="E48">
        <f t="shared" si="19"/>
      </c>
      <c r="F48">
        <f t="shared" si="19"/>
      </c>
      <c r="G48">
        <f t="shared" si="19"/>
      </c>
      <c r="H48">
        <f t="shared" si="19"/>
      </c>
      <c r="I48">
        <f t="shared" si="19"/>
      </c>
      <c r="J48">
        <f t="shared" si="19"/>
      </c>
      <c r="K48">
        <f t="shared" si="19"/>
      </c>
      <c r="L48">
        <f t="shared" si="19"/>
      </c>
      <c r="M48">
        <f t="shared" si="20"/>
      </c>
      <c r="N48">
        <f t="shared" si="20"/>
      </c>
      <c r="O48">
        <f t="shared" si="20"/>
      </c>
      <c r="P48">
        <f t="shared" si="20"/>
      </c>
      <c r="Q48">
        <f t="shared" si="20"/>
      </c>
      <c r="R48">
        <f t="shared" si="20"/>
        <v>1</v>
      </c>
      <c r="S48">
        <f t="shared" si="20"/>
      </c>
      <c r="T48">
        <f t="shared" si="20"/>
      </c>
      <c r="U48">
        <f t="shared" si="20"/>
      </c>
      <c r="V48">
        <f t="shared" si="20"/>
      </c>
      <c r="W48">
        <f t="shared" si="21"/>
      </c>
      <c r="X48">
        <f t="shared" si="21"/>
      </c>
      <c r="Y48">
        <f t="shared" si="21"/>
      </c>
      <c r="Z48">
        <f t="shared" si="21"/>
      </c>
      <c r="AA48">
        <f t="shared" si="21"/>
      </c>
      <c r="AB48">
        <f t="shared" si="21"/>
      </c>
      <c r="AC48">
        <f t="shared" si="21"/>
      </c>
      <c r="AD48">
        <f t="shared" si="21"/>
      </c>
      <c r="AE48">
        <f t="shared" si="21"/>
      </c>
      <c r="AF48">
        <f t="shared" si="21"/>
      </c>
      <c r="AG48">
        <f t="shared" si="22"/>
      </c>
      <c r="AH48">
        <f t="shared" si="22"/>
      </c>
      <c r="AI48">
        <f t="shared" si="22"/>
      </c>
      <c r="AJ48">
        <f t="shared" si="22"/>
      </c>
      <c r="AK48">
        <f t="shared" si="22"/>
      </c>
      <c r="AL48">
        <f t="shared" si="22"/>
      </c>
    </row>
    <row r="49" spans="1:38" ht="15">
      <c r="A49" t="str">
        <f>'Main Table'!M48</f>
        <v>Southwark</v>
      </c>
      <c r="B49">
        <f t="shared" si="18"/>
        <v>1</v>
      </c>
      <c r="C49">
        <f t="shared" si="19"/>
      </c>
      <c r="D49">
        <f t="shared" si="19"/>
      </c>
      <c r="E49">
        <f t="shared" si="19"/>
      </c>
      <c r="F49">
        <f t="shared" si="19"/>
      </c>
      <c r="G49">
        <f t="shared" si="19"/>
      </c>
      <c r="H49">
        <f t="shared" si="19"/>
      </c>
      <c r="I49">
        <f t="shared" si="19"/>
      </c>
      <c r="J49">
        <f t="shared" si="19"/>
      </c>
      <c r="K49">
        <f t="shared" si="19"/>
      </c>
      <c r="L49">
        <f t="shared" si="19"/>
      </c>
      <c r="M49">
        <f t="shared" si="20"/>
      </c>
      <c r="N49">
        <f t="shared" si="20"/>
      </c>
      <c r="O49">
        <f t="shared" si="20"/>
      </c>
      <c r="P49">
        <f t="shared" si="20"/>
      </c>
      <c r="Q49">
        <f t="shared" si="20"/>
      </c>
      <c r="R49">
        <f t="shared" si="20"/>
      </c>
      <c r="S49">
        <f t="shared" si="20"/>
      </c>
      <c r="T49">
        <f t="shared" si="20"/>
      </c>
      <c r="U49">
        <f t="shared" si="20"/>
      </c>
      <c r="V49">
        <f t="shared" si="20"/>
      </c>
      <c r="W49">
        <f t="shared" si="21"/>
        <v>1</v>
      </c>
      <c r="X49">
        <f t="shared" si="21"/>
      </c>
      <c r="Y49">
        <f t="shared" si="21"/>
      </c>
      <c r="Z49">
        <f t="shared" si="21"/>
      </c>
      <c r="AA49">
        <f t="shared" si="21"/>
      </c>
      <c r="AB49">
        <f t="shared" si="21"/>
      </c>
      <c r="AC49">
        <f t="shared" si="21"/>
      </c>
      <c r="AD49">
        <f t="shared" si="21"/>
      </c>
      <c r="AE49">
        <f t="shared" si="21"/>
      </c>
      <c r="AF49">
        <f t="shared" si="21"/>
      </c>
      <c r="AG49">
        <f t="shared" si="22"/>
      </c>
      <c r="AH49">
        <f t="shared" si="22"/>
      </c>
      <c r="AI49">
        <f t="shared" si="22"/>
      </c>
      <c r="AJ49">
        <f t="shared" si="22"/>
      </c>
      <c r="AK49">
        <f t="shared" si="22"/>
      </c>
      <c r="AL49">
        <f t="shared" si="22"/>
      </c>
    </row>
    <row r="50" spans="1:38" ht="15">
      <c r="A50" t="str">
        <f>'Main Table'!M49</f>
        <v>Rodborough</v>
      </c>
      <c r="B50">
        <f t="shared" si="18"/>
        <v>1</v>
      </c>
      <c r="C50">
        <f t="shared" si="19"/>
      </c>
      <c r="D50">
        <f t="shared" si="19"/>
      </c>
      <c r="E50">
        <f t="shared" si="19"/>
      </c>
      <c r="F50">
        <f t="shared" si="19"/>
      </c>
      <c r="G50">
        <f t="shared" si="19"/>
      </c>
      <c r="H50">
        <f t="shared" si="19"/>
      </c>
      <c r="I50">
        <f t="shared" si="19"/>
      </c>
      <c r="J50">
        <f t="shared" si="19"/>
      </c>
      <c r="K50">
        <f t="shared" si="19"/>
      </c>
      <c r="L50">
        <f t="shared" si="19"/>
      </c>
      <c r="M50">
        <f t="shared" si="20"/>
      </c>
      <c r="N50">
        <f t="shared" si="20"/>
      </c>
      <c r="O50">
        <f t="shared" si="20"/>
      </c>
      <c r="P50">
        <f t="shared" si="20"/>
        <v>1</v>
      </c>
      <c r="Q50">
        <f t="shared" si="20"/>
      </c>
      <c r="R50">
        <f t="shared" si="20"/>
      </c>
      <c r="S50">
        <f t="shared" si="20"/>
      </c>
      <c r="T50">
        <f t="shared" si="20"/>
      </c>
      <c r="U50">
        <f t="shared" si="20"/>
      </c>
      <c r="V50">
        <f t="shared" si="20"/>
      </c>
      <c r="W50">
        <f t="shared" si="21"/>
      </c>
      <c r="X50">
        <f t="shared" si="21"/>
      </c>
      <c r="Y50">
        <f t="shared" si="21"/>
      </c>
      <c r="Z50">
        <f t="shared" si="21"/>
      </c>
      <c r="AA50">
        <f t="shared" si="21"/>
      </c>
      <c r="AB50">
        <f t="shared" si="21"/>
      </c>
      <c r="AC50">
        <f t="shared" si="21"/>
      </c>
      <c r="AD50">
        <f t="shared" si="21"/>
      </c>
      <c r="AE50">
        <f t="shared" si="21"/>
      </c>
      <c r="AF50">
        <f t="shared" si="21"/>
      </c>
      <c r="AG50">
        <f t="shared" si="22"/>
      </c>
      <c r="AH50">
        <f t="shared" si="22"/>
      </c>
      <c r="AI50">
        <f t="shared" si="22"/>
      </c>
      <c r="AJ50">
        <f t="shared" si="22"/>
      </c>
      <c r="AK50">
        <f t="shared" si="22"/>
      </c>
      <c r="AL50">
        <f t="shared" si="22"/>
      </c>
    </row>
    <row r="51" spans="1:38" ht="15">
      <c r="A51" t="str">
        <f>'Main Table'!M50</f>
        <v>Stroud</v>
      </c>
      <c r="B51">
        <f t="shared" si="18"/>
        <v>1</v>
      </c>
      <c r="C51">
        <f t="shared" si="19"/>
      </c>
      <c r="D51">
        <f t="shared" si="19"/>
      </c>
      <c r="E51">
        <f t="shared" si="19"/>
      </c>
      <c r="F51">
        <f t="shared" si="19"/>
      </c>
      <c r="G51">
        <f t="shared" si="19"/>
      </c>
      <c r="H51">
        <f t="shared" si="19"/>
      </c>
      <c r="I51">
        <f t="shared" si="19"/>
      </c>
      <c r="J51">
        <f t="shared" si="19"/>
      </c>
      <c r="K51">
        <f t="shared" si="19"/>
      </c>
      <c r="L51">
        <f t="shared" si="19"/>
      </c>
      <c r="M51">
        <f t="shared" si="20"/>
      </c>
      <c r="N51">
        <f t="shared" si="20"/>
      </c>
      <c r="O51">
        <f t="shared" si="20"/>
      </c>
      <c r="P51">
        <f t="shared" si="20"/>
      </c>
      <c r="Q51">
        <f t="shared" si="20"/>
      </c>
      <c r="R51">
        <f t="shared" si="20"/>
        <v>1</v>
      </c>
      <c r="S51">
        <f t="shared" si="20"/>
      </c>
      <c r="T51">
        <f t="shared" si="20"/>
      </c>
      <c r="U51">
        <f t="shared" si="20"/>
      </c>
      <c r="V51">
        <f t="shared" si="20"/>
      </c>
      <c r="W51">
        <f t="shared" si="21"/>
      </c>
      <c r="X51">
        <f t="shared" si="21"/>
      </c>
      <c r="Y51">
        <f t="shared" si="21"/>
      </c>
      <c r="Z51">
        <f t="shared" si="21"/>
      </c>
      <c r="AA51">
        <f t="shared" si="21"/>
      </c>
      <c r="AB51">
        <f t="shared" si="21"/>
      </c>
      <c r="AC51">
        <f t="shared" si="21"/>
      </c>
      <c r="AD51">
        <f t="shared" si="21"/>
      </c>
      <c r="AE51">
        <f t="shared" si="21"/>
      </c>
      <c r="AF51">
        <f t="shared" si="21"/>
      </c>
      <c r="AG51">
        <f t="shared" si="22"/>
      </c>
      <c r="AH51">
        <f t="shared" si="22"/>
      </c>
      <c r="AI51">
        <f t="shared" si="22"/>
      </c>
      <c r="AJ51">
        <f t="shared" si="22"/>
      </c>
      <c r="AK51">
        <f t="shared" si="22"/>
      </c>
      <c r="AL51">
        <f t="shared" si="22"/>
      </c>
    </row>
    <row r="52" spans="1:38" ht="15">
      <c r="A52" t="str">
        <f>'Main Table'!M51</f>
        <v>Avening</v>
      </c>
      <c r="B52">
        <f t="shared" si="18"/>
        <v>1</v>
      </c>
      <c r="C52">
        <f t="shared" si="19"/>
        <v>1</v>
      </c>
      <c r="D52">
        <f t="shared" si="19"/>
      </c>
      <c r="E52">
        <f t="shared" si="19"/>
      </c>
      <c r="F52">
        <f t="shared" si="19"/>
      </c>
      <c r="G52">
        <f t="shared" si="19"/>
      </c>
      <c r="H52">
        <f t="shared" si="19"/>
      </c>
      <c r="I52">
        <f t="shared" si="19"/>
      </c>
      <c r="J52">
        <f t="shared" si="19"/>
      </c>
      <c r="K52">
        <f t="shared" si="19"/>
      </c>
      <c r="L52">
        <f t="shared" si="19"/>
      </c>
      <c r="M52">
        <f t="shared" si="20"/>
      </c>
      <c r="N52">
        <f t="shared" si="20"/>
      </c>
      <c r="O52">
        <f t="shared" si="20"/>
      </c>
      <c r="P52">
        <f t="shared" si="20"/>
      </c>
      <c r="Q52">
        <f t="shared" si="20"/>
      </c>
      <c r="R52">
        <f t="shared" si="20"/>
      </c>
      <c r="S52">
        <f t="shared" si="20"/>
      </c>
      <c r="T52">
        <f t="shared" si="20"/>
      </c>
      <c r="U52">
        <f t="shared" si="20"/>
      </c>
      <c r="V52">
        <f t="shared" si="20"/>
      </c>
      <c r="W52">
        <f t="shared" si="21"/>
      </c>
      <c r="X52">
        <f t="shared" si="21"/>
      </c>
      <c r="Y52">
        <f t="shared" si="21"/>
      </c>
      <c r="Z52">
        <f t="shared" si="21"/>
      </c>
      <c r="AA52">
        <f t="shared" si="21"/>
      </c>
      <c r="AB52">
        <f t="shared" si="21"/>
      </c>
      <c r="AC52">
        <f t="shared" si="21"/>
      </c>
      <c r="AD52">
        <f t="shared" si="21"/>
      </c>
      <c r="AE52">
        <f t="shared" si="21"/>
      </c>
      <c r="AF52">
        <f t="shared" si="21"/>
      </c>
      <c r="AG52">
        <f t="shared" si="22"/>
      </c>
      <c r="AH52">
        <f t="shared" si="22"/>
      </c>
      <c r="AI52">
        <f t="shared" si="22"/>
      </c>
      <c r="AJ52">
        <f t="shared" si="22"/>
      </c>
      <c r="AK52">
        <f t="shared" si="22"/>
      </c>
      <c r="AL52">
        <f t="shared" si="22"/>
      </c>
    </row>
    <row r="53" spans="1:38" ht="15">
      <c r="A53" t="str">
        <f>'Main Table'!M52</f>
        <v>Rodborough</v>
      </c>
      <c r="B53">
        <f t="shared" si="18"/>
        <v>1</v>
      </c>
      <c r="C53">
        <f aca="true" t="shared" si="23" ref="C53:L62">IF(+$A53=+C$1,1,"")</f>
      </c>
      <c r="D53">
        <f t="shared" si="23"/>
      </c>
      <c r="E53">
        <f t="shared" si="23"/>
      </c>
      <c r="F53">
        <f t="shared" si="23"/>
      </c>
      <c r="G53">
        <f t="shared" si="23"/>
      </c>
      <c r="H53">
        <f t="shared" si="23"/>
      </c>
      <c r="I53">
        <f t="shared" si="23"/>
      </c>
      <c r="J53">
        <f t="shared" si="23"/>
      </c>
      <c r="K53">
        <f t="shared" si="23"/>
      </c>
      <c r="L53">
        <f t="shared" si="23"/>
      </c>
      <c r="M53">
        <f aca="true" t="shared" si="24" ref="M53:V62">IF(+$A53=+M$1,1,"")</f>
      </c>
      <c r="N53">
        <f t="shared" si="24"/>
      </c>
      <c r="O53">
        <f t="shared" si="24"/>
      </c>
      <c r="P53">
        <f t="shared" si="24"/>
        <v>1</v>
      </c>
      <c r="Q53">
        <f t="shared" si="24"/>
      </c>
      <c r="R53">
        <f t="shared" si="24"/>
      </c>
      <c r="S53">
        <f t="shared" si="24"/>
      </c>
      <c r="T53">
        <f t="shared" si="24"/>
      </c>
      <c r="U53">
        <f t="shared" si="24"/>
      </c>
      <c r="V53">
        <f t="shared" si="24"/>
      </c>
      <c r="W53">
        <f aca="true" t="shared" si="25" ref="W53:AF62">IF(+$A53=+W$1,1,"")</f>
      </c>
      <c r="X53">
        <f t="shared" si="25"/>
      </c>
      <c r="Y53">
        <f t="shared" si="25"/>
      </c>
      <c r="Z53">
        <f t="shared" si="25"/>
      </c>
      <c r="AA53">
        <f t="shared" si="25"/>
      </c>
      <c r="AB53">
        <f t="shared" si="25"/>
      </c>
      <c r="AC53">
        <f t="shared" si="25"/>
      </c>
      <c r="AD53">
        <f t="shared" si="25"/>
      </c>
      <c r="AE53">
        <f t="shared" si="25"/>
      </c>
      <c r="AF53">
        <f t="shared" si="25"/>
      </c>
      <c r="AG53">
        <f aca="true" t="shared" si="26" ref="AG53:AL62">IF(+$A53=+AG$1,1,"")</f>
      </c>
      <c r="AH53">
        <f t="shared" si="26"/>
      </c>
      <c r="AI53">
        <f t="shared" si="26"/>
      </c>
      <c r="AJ53">
        <f t="shared" si="26"/>
      </c>
      <c r="AK53">
        <f t="shared" si="26"/>
      </c>
      <c r="AL53">
        <f t="shared" si="26"/>
      </c>
    </row>
    <row r="54" spans="1:38" ht="15">
      <c r="A54" t="str">
        <f>'Main Table'!M53</f>
        <v>Stroud</v>
      </c>
      <c r="B54">
        <f t="shared" si="18"/>
        <v>1</v>
      </c>
      <c r="C54">
        <f t="shared" si="23"/>
      </c>
      <c r="D54">
        <f t="shared" si="23"/>
      </c>
      <c r="E54">
        <f t="shared" si="23"/>
      </c>
      <c r="F54">
        <f t="shared" si="23"/>
      </c>
      <c r="G54">
        <f t="shared" si="23"/>
      </c>
      <c r="H54">
        <f t="shared" si="23"/>
      </c>
      <c r="I54">
        <f t="shared" si="23"/>
      </c>
      <c r="J54">
        <f t="shared" si="23"/>
      </c>
      <c r="K54">
        <f t="shared" si="23"/>
      </c>
      <c r="L54">
        <f t="shared" si="23"/>
      </c>
      <c r="M54">
        <f t="shared" si="24"/>
      </c>
      <c r="N54">
        <f t="shared" si="24"/>
      </c>
      <c r="O54">
        <f t="shared" si="24"/>
      </c>
      <c r="P54">
        <f t="shared" si="24"/>
      </c>
      <c r="Q54">
        <f t="shared" si="24"/>
      </c>
      <c r="R54">
        <f t="shared" si="24"/>
        <v>1</v>
      </c>
      <c r="S54">
        <f t="shared" si="24"/>
      </c>
      <c r="T54">
        <f t="shared" si="24"/>
      </c>
      <c r="U54">
        <f t="shared" si="24"/>
      </c>
      <c r="V54">
        <f t="shared" si="24"/>
      </c>
      <c r="W54">
        <f t="shared" si="25"/>
      </c>
      <c r="X54">
        <f t="shared" si="25"/>
      </c>
      <c r="Y54">
        <f t="shared" si="25"/>
      </c>
      <c r="Z54">
        <f t="shared" si="25"/>
      </c>
      <c r="AA54">
        <f t="shared" si="25"/>
      </c>
      <c r="AB54">
        <f t="shared" si="25"/>
      </c>
      <c r="AC54">
        <f t="shared" si="25"/>
      </c>
      <c r="AD54">
        <f t="shared" si="25"/>
      </c>
      <c r="AE54">
        <f t="shared" si="25"/>
      </c>
      <c r="AF54">
        <f t="shared" si="25"/>
      </c>
      <c r="AG54">
        <f t="shared" si="26"/>
      </c>
      <c r="AH54">
        <f t="shared" si="26"/>
      </c>
      <c r="AI54">
        <f t="shared" si="26"/>
      </c>
      <c r="AJ54">
        <f t="shared" si="26"/>
      </c>
      <c r="AK54">
        <f t="shared" si="26"/>
      </c>
      <c r="AL54">
        <f t="shared" si="26"/>
      </c>
    </row>
    <row r="55" spans="1:38" ht="15">
      <c r="A55" t="str">
        <f>'Main Table'!M54</f>
        <v>Stroud</v>
      </c>
      <c r="B55">
        <f t="shared" si="18"/>
        <v>1</v>
      </c>
      <c r="C55">
        <f t="shared" si="23"/>
      </c>
      <c r="D55">
        <f t="shared" si="23"/>
      </c>
      <c r="E55">
        <f t="shared" si="23"/>
      </c>
      <c r="F55">
        <f t="shared" si="23"/>
      </c>
      <c r="G55">
        <f t="shared" si="23"/>
      </c>
      <c r="H55">
        <f t="shared" si="23"/>
      </c>
      <c r="I55">
        <f t="shared" si="23"/>
      </c>
      <c r="J55">
        <f t="shared" si="23"/>
      </c>
      <c r="K55">
        <f t="shared" si="23"/>
      </c>
      <c r="L55">
        <f t="shared" si="23"/>
      </c>
      <c r="M55">
        <f t="shared" si="24"/>
      </c>
      <c r="N55">
        <f t="shared" si="24"/>
      </c>
      <c r="O55">
        <f t="shared" si="24"/>
      </c>
      <c r="P55">
        <f t="shared" si="24"/>
      </c>
      <c r="Q55">
        <f t="shared" si="24"/>
      </c>
      <c r="R55">
        <f t="shared" si="24"/>
        <v>1</v>
      </c>
      <c r="S55">
        <f t="shared" si="24"/>
      </c>
      <c r="T55">
        <f t="shared" si="24"/>
      </c>
      <c r="U55">
        <f t="shared" si="24"/>
      </c>
      <c r="V55">
        <f t="shared" si="24"/>
      </c>
      <c r="W55">
        <f t="shared" si="25"/>
      </c>
      <c r="X55">
        <f t="shared" si="25"/>
      </c>
      <c r="Y55">
        <f t="shared" si="25"/>
      </c>
      <c r="Z55">
        <f t="shared" si="25"/>
      </c>
      <c r="AA55">
        <f t="shared" si="25"/>
      </c>
      <c r="AB55">
        <f t="shared" si="25"/>
      </c>
      <c r="AC55">
        <f t="shared" si="25"/>
      </c>
      <c r="AD55">
        <f t="shared" si="25"/>
      </c>
      <c r="AE55">
        <f t="shared" si="25"/>
      </c>
      <c r="AF55">
        <f t="shared" si="25"/>
      </c>
      <c r="AG55">
        <f t="shared" si="26"/>
      </c>
      <c r="AH55">
        <f t="shared" si="26"/>
      </c>
      <c r="AI55">
        <f t="shared" si="26"/>
      </c>
      <c r="AJ55">
        <f t="shared" si="26"/>
      </c>
      <c r="AK55">
        <f t="shared" si="26"/>
      </c>
      <c r="AL55">
        <f t="shared" si="26"/>
      </c>
    </row>
    <row r="56" spans="1:38" ht="15">
      <c r="A56" t="str">
        <f>'Main Table'!M55</f>
        <v>Minchinhampton</v>
      </c>
      <c r="B56">
        <f t="shared" si="18"/>
        <v>1</v>
      </c>
      <c r="C56">
        <f t="shared" si="23"/>
      </c>
      <c r="D56">
        <f t="shared" si="23"/>
      </c>
      <c r="E56">
        <f t="shared" si="23"/>
      </c>
      <c r="F56">
        <f t="shared" si="23"/>
      </c>
      <c r="G56">
        <f t="shared" si="23"/>
      </c>
      <c r="H56">
        <f t="shared" si="23"/>
      </c>
      <c r="I56">
        <f t="shared" si="23"/>
      </c>
      <c r="J56">
        <f t="shared" si="23"/>
      </c>
      <c r="K56">
        <f t="shared" si="23"/>
      </c>
      <c r="L56">
        <f t="shared" si="23"/>
      </c>
      <c r="M56">
        <f t="shared" si="24"/>
      </c>
      <c r="N56">
        <f t="shared" si="24"/>
        <v>1</v>
      </c>
      <c r="O56">
        <f t="shared" si="24"/>
      </c>
      <c r="P56">
        <f t="shared" si="24"/>
      </c>
      <c r="Q56">
        <f t="shared" si="24"/>
      </c>
      <c r="R56">
        <f t="shared" si="24"/>
      </c>
      <c r="S56">
        <f t="shared" si="24"/>
      </c>
      <c r="T56">
        <f t="shared" si="24"/>
      </c>
      <c r="U56">
        <f t="shared" si="24"/>
      </c>
      <c r="V56">
        <f t="shared" si="24"/>
      </c>
      <c r="W56">
        <f t="shared" si="25"/>
      </c>
      <c r="X56">
        <f t="shared" si="25"/>
      </c>
      <c r="Y56">
        <f t="shared" si="25"/>
      </c>
      <c r="Z56">
        <f t="shared" si="25"/>
      </c>
      <c r="AA56">
        <f t="shared" si="25"/>
      </c>
      <c r="AB56">
        <f t="shared" si="25"/>
      </c>
      <c r="AC56">
        <f t="shared" si="25"/>
      </c>
      <c r="AD56">
        <f t="shared" si="25"/>
      </c>
      <c r="AE56">
        <f t="shared" si="25"/>
      </c>
      <c r="AF56">
        <f t="shared" si="25"/>
      </c>
      <c r="AG56">
        <f t="shared" si="26"/>
      </c>
      <c r="AH56">
        <f t="shared" si="26"/>
      </c>
      <c r="AI56">
        <f t="shared" si="26"/>
      </c>
      <c r="AJ56">
        <f t="shared" si="26"/>
      </c>
      <c r="AK56">
        <f t="shared" si="26"/>
      </c>
      <c r="AL56">
        <f t="shared" si="26"/>
      </c>
    </row>
    <row r="57" spans="1:38" ht="15">
      <c r="A57" t="str">
        <f>'Main Table'!M56</f>
        <v>Stroud</v>
      </c>
      <c r="B57">
        <f t="shared" si="18"/>
        <v>1</v>
      </c>
      <c r="C57">
        <f t="shared" si="23"/>
      </c>
      <c r="D57">
        <f t="shared" si="23"/>
      </c>
      <c r="E57">
        <f t="shared" si="23"/>
      </c>
      <c r="F57">
        <f t="shared" si="23"/>
      </c>
      <c r="G57">
        <f t="shared" si="23"/>
      </c>
      <c r="H57">
        <f t="shared" si="23"/>
      </c>
      <c r="I57">
        <f t="shared" si="23"/>
      </c>
      <c r="J57">
        <f t="shared" si="23"/>
      </c>
      <c r="K57">
        <f t="shared" si="23"/>
      </c>
      <c r="L57">
        <f t="shared" si="23"/>
      </c>
      <c r="M57">
        <f t="shared" si="24"/>
      </c>
      <c r="N57">
        <f t="shared" si="24"/>
      </c>
      <c r="O57">
        <f t="shared" si="24"/>
      </c>
      <c r="P57">
        <f t="shared" si="24"/>
      </c>
      <c r="Q57">
        <f t="shared" si="24"/>
      </c>
      <c r="R57">
        <f t="shared" si="24"/>
        <v>1</v>
      </c>
      <c r="S57">
        <f t="shared" si="24"/>
      </c>
      <c r="T57">
        <f t="shared" si="24"/>
      </c>
      <c r="U57">
        <f t="shared" si="24"/>
      </c>
      <c r="V57">
        <f t="shared" si="24"/>
      </c>
      <c r="W57">
        <f t="shared" si="25"/>
      </c>
      <c r="X57">
        <f t="shared" si="25"/>
      </c>
      <c r="Y57">
        <f t="shared" si="25"/>
      </c>
      <c r="Z57">
        <f t="shared" si="25"/>
      </c>
      <c r="AA57">
        <f t="shared" si="25"/>
      </c>
      <c r="AB57">
        <f t="shared" si="25"/>
      </c>
      <c r="AC57">
        <f t="shared" si="25"/>
      </c>
      <c r="AD57">
        <f t="shared" si="25"/>
      </c>
      <c r="AE57">
        <f t="shared" si="25"/>
      </c>
      <c r="AF57">
        <f t="shared" si="25"/>
      </c>
      <c r="AG57">
        <f t="shared" si="26"/>
      </c>
      <c r="AH57">
        <f t="shared" si="26"/>
      </c>
      <c r="AI57">
        <f t="shared" si="26"/>
      </c>
      <c r="AJ57">
        <f t="shared" si="26"/>
      </c>
      <c r="AK57">
        <f t="shared" si="26"/>
      </c>
      <c r="AL57">
        <f t="shared" si="26"/>
      </c>
    </row>
    <row r="58" spans="1:38" ht="15">
      <c r="A58" t="str">
        <f>'Main Table'!M57</f>
        <v>Minchinhampton</v>
      </c>
      <c r="B58">
        <f t="shared" si="18"/>
        <v>1</v>
      </c>
      <c r="C58">
        <f t="shared" si="23"/>
      </c>
      <c r="D58">
        <f t="shared" si="23"/>
      </c>
      <c r="E58">
        <f t="shared" si="23"/>
      </c>
      <c r="F58">
        <f t="shared" si="23"/>
      </c>
      <c r="G58">
        <f t="shared" si="23"/>
      </c>
      <c r="H58">
        <f t="shared" si="23"/>
      </c>
      <c r="I58">
        <f t="shared" si="23"/>
      </c>
      <c r="J58">
        <f t="shared" si="23"/>
      </c>
      <c r="K58">
        <f t="shared" si="23"/>
      </c>
      <c r="L58">
        <f t="shared" si="23"/>
      </c>
      <c r="M58">
        <f t="shared" si="24"/>
      </c>
      <c r="N58">
        <f t="shared" si="24"/>
        <v>1</v>
      </c>
      <c r="O58">
        <f t="shared" si="24"/>
      </c>
      <c r="P58">
        <f t="shared" si="24"/>
      </c>
      <c r="Q58">
        <f t="shared" si="24"/>
      </c>
      <c r="R58">
        <f t="shared" si="24"/>
      </c>
      <c r="S58">
        <f t="shared" si="24"/>
      </c>
      <c r="T58">
        <f t="shared" si="24"/>
      </c>
      <c r="U58">
        <f t="shared" si="24"/>
      </c>
      <c r="V58">
        <f t="shared" si="24"/>
      </c>
      <c r="W58">
        <f t="shared" si="25"/>
      </c>
      <c r="X58">
        <f t="shared" si="25"/>
      </c>
      <c r="Y58">
        <f t="shared" si="25"/>
      </c>
      <c r="Z58">
        <f t="shared" si="25"/>
      </c>
      <c r="AA58">
        <f t="shared" si="25"/>
      </c>
      <c r="AB58">
        <f t="shared" si="25"/>
      </c>
      <c r="AC58">
        <f t="shared" si="25"/>
      </c>
      <c r="AD58">
        <f t="shared" si="25"/>
      </c>
      <c r="AE58">
        <f t="shared" si="25"/>
      </c>
      <c r="AF58">
        <f t="shared" si="25"/>
      </c>
      <c r="AG58">
        <f t="shared" si="26"/>
      </c>
      <c r="AH58">
        <f t="shared" si="26"/>
      </c>
      <c r="AI58">
        <f t="shared" si="26"/>
      </c>
      <c r="AJ58">
        <f t="shared" si="26"/>
      </c>
      <c r="AK58">
        <f t="shared" si="26"/>
      </c>
      <c r="AL58">
        <f t="shared" si="26"/>
      </c>
    </row>
    <row r="59" spans="1:38" ht="15">
      <c r="A59" t="str">
        <f>'Main Table'!M58</f>
        <v>Chepstow</v>
      </c>
      <c r="B59">
        <f t="shared" si="18"/>
        <v>1</v>
      </c>
      <c r="C59">
        <f t="shared" si="23"/>
      </c>
      <c r="D59">
        <f t="shared" si="23"/>
      </c>
      <c r="E59">
        <f t="shared" si="23"/>
      </c>
      <c r="F59">
        <f t="shared" si="23"/>
      </c>
      <c r="G59">
        <f t="shared" si="23"/>
      </c>
      <c r="H59">
        <f t="shared" si="23"/>
      </c>
      <c r="I59">
        <f t="shared" si="23"/>
      </c>
      <c r="J59">
        <f t="shared" si="23"/>
      </c>
      <c r="K59">
        <f t="shared" si="23"/>
      </c>
      <c r="L59">
        <f t="shared" si="23"/>
      </c>
      <c r="M59">
        <f t="shared" si="24"/>
      </c>
      <c r="N59">
        <f t="shared" si="24"/>
      </c>
      <c r="O59">
        <f t="shared" si="24"/>
      </c>
      <c r="P59">
        <f t="shared" si="24"/>
      </c>
      <c r="Q59">
        <f t="shared" si="24"/>
      </c>
      <c r="R59">
        <f t="shared" si="24"/>
      </c>
      <c r="S59">
        <f t="shared" si="24"/>
      </c>
      <c r="T59">
        <f t="shared" si="24"/>
      </c>
      <c r="U59">
        <f t="shared" si="24"/>
      </c>
      <c r="V59">
        <f t="shared" si="24"/>
      </c>
      <c r="W59">
        <f t="shared" si="25"/>
      </c>
      <c r="X59">
        <f t="shared" si="25"/>
        <v>1</v>
      </c>
      <c r="Y59">
        <f t="shared" si="25"/>
      </c>
      <c r="Z59">
        <f t="shared" si="25"/>
      </c>
      <c r="AA59">
        <f t="shared" si="25"/>
      </c>
      <c r="AB59">
        <f t="shared" si="25"/>
      </c>
      <c r="AC59">
        <f t="shared" si="25"/>
      </c>
      <c r="AD59">
        <f t="shared" si="25"/>
      </c>
      <c r="AE59">
        <f t="shared" si="25"/>
      </c>
      <c r="AF59">
        <f t="shared" si="25"/>
      </c>
      <c r="AG59">
        <f t="shared" si="26"/>
      </c>
      <c r="AH59">
        <f t="shared" si="26"/>
      </c>
      <c r="AI59">
        <f t="shared" si="26"/>
      </c>
      <c r="AJ59">
        <f t="shared" si="26"/>
      </c>
      <c r="AK59">
        <f t="shared" si="26"/>
      </c>
      <c r="AL59">
        <f t="shared" si="26"/>
      </c>
    </row>
    <row r="60" spans="1:38" ht="15">
      <c r="A60" t="str">
        <f>'Main Table'!M59</f>
        <v>Randwick</v>
      </c>
      <c r="B60">
        <f t="shared" si="18"/>
        <v>1</v>
      </c>
      <c r="C60">
        <f t="shared" si="23"/>
      </c>
      <c r="D60">
        <f t="shared" si="23"/>
      </c>
      <c r="E60">
        <f t="shared" si="23"/>
      </c>
      <c r="F60">
        <f t="shared" si="23"/>
      </c>
      <c r="G60">
        <f t="shared" si="23"/>
      </c>
      <c r="H60">
        <f t="shared" si="23"/>
      </c>
      <c r="I60">
        <f t="shared" si="23"/>
      </c>
      <c r="J60">
        <f t="shared" si="23"/>
      </c>
      <c r="K60">
        <f t="shared" si="23"/>
      </c>
      <c r="L60">
        <f t="shared" si="23"/>
      </c>
      <c r="M60">
        <f t="shared" si="24"/>
      </c>
      <c r="N60">
        <f t="shared" si="24"/>
      </c>
      <c r="O60">
        <f t="shared" si="24"/>
      </c>
      <c r="P60">
        <f t="shared" si="24"/>
      </c>
      <c r="Q60">
        <f t="shared" si="24"/>
      </c>
      <c r="R60">
        <f t="shared" si="24"/>
      </c>
      <c r="S60">
        <f t="shared" si="24"/>
      </c>
      <c r="T60">
        <f t="shared" si="24"/>
      </c>
      <c r="U60">
        <f t="shared" si="24"/>
      </c>
      <c r="V60">
        <f t="shared" si="24"/>
      </c>
      <c r="W60">
        <f t="shared" si="25"/>
      </c>
      <c r="X60">
        <f t="shared" si="25"/>
      </c>
      <c r="Y60">
        <f t="shared" si="25"/>
      </c>
      <c r="Z60">
        <f t="shared" si="25"/>
      </c>
      <c r="AA60">
        <f t="shared" si="25"/>
      </c>
      <c r="AB60">
        <f t="shared" si="25"/>
      </c>
      <c r="AC60">
        <f t="shared" si="25"/>
        <v>1</v>
      </c>
      <c r="AD60">
        <f t="shared" si="25"/>
      </c>
      <c r="AE60">
        <f t="shared" si="25"/>
      </c>
      <c r="AF60">
        <f t="shared" si="25"/>
      </c>
      <c r="AG60">
        <f t="shared" si="26"/>
      </c>
      <c r="AH60">
        <f t="shared" si="26"/>
      </c>
      <c r="AI60">
        <f t="shared" si="26"/>
      </c>
      <c r="AJ60">
        <f t="shared" si="26"/>
      </c>
      <c r="AK60">
        <f t="shared" si="26"/>
      </c>
      <c r="AL60">
        <f t="shared" si="26"/>
      </c>
    </row>
    <row r="61" spans="1:38" ht="15">
      <c r="A61" t="str">
        <f>'Main Table'!M60</f>
        <v>North Nibley</v>
      </c>
      <c r="B61">
        <f t="shared" si="18"/>
        <v>1</v>
      </c>
      <c r="C61">
        <f t="shared" si="23"/>
      </c>
      <c r="D61">
        <f t="shared" si="23"/>
      </c>
      <c r="E61">
        <f t="shared" si="23"/>
      </c>
      <c r="F61">
        <f t="shared" si="23"/>
      </c>
      <c r="G61">
        <f t="shared" si="23"/>
      </c>
      <c r="H61">
        <f t="shared" si="23"/>
      </c>
      <c r="I61">
        <f t="shared" si="23"/>
      </c>
      <c r="J61">
        <f t="shared" si="23"/>
      </c>
      <c r="K61">
        <f t="shared" si="23"/>
      </c>
      <c r="L61">
        <f t="shared" si="23"/>
      </c>
      <c r="M61">
        <f t="shared" si="24"/>
      </c>
      <c r="N61">
        <f t="shared" si="24"/>
      </c>
      <c r="O61">
        <f t="shared" si="24"/>
      </c>
      <c r="P61">
        <f t="shared" si="24"/>
      </c>
      <c r="Q61">
        <f t="shared" si="24"/>
      </c>
      <c r="R61">
        <f t="shared" si="24"/>
      </c>
      <c r="S61">
        <f t="shared" si="24"/>
      </c>
      <c r="T61">
        <f t="shared" si="24"/>
      </c>
      <c r="U61">
        <f t="shared" si="24"/>
      </c>
      <c r="V61">
        <f t="shared" si="24"/>
      </c>
      <c r="W61">
        <f t="shared" si="25"/>
      </c>
      <c r="X61">
        <f t="shared" si="25"/>
      </c>
      <c r="Y61">
        <f t="shared" si="25"/>
        <v>1</v>
      </c>
      <c r="Z61">
        <f t="shared" si="25"/>
      </c>
      <c r="AA61">
        <f t="shared" si="25"/>
      </c>
      <c r="AB61">
        <f t="shared" si="25"/>
      </c>
      <c r="AC61">
        <f t="shared" si="25"/>
      </c>
      <c r="AD61">
        <f t="shared" si="25"/>
      </c>
      <c r="AE61">
        <f t="shared" si="25"/>
      </c>
      <c r="AF61">
        <f t="shared" si="25"/>
      </c>
      <c r="AG61">
        <f t="shared" si="26"/>
      </c>
      <c r="AH61">
        <f t="shared" si="26"/>
      </c>
      <c r="AI61">
        <f t="shared" si="26"/>
      </c>
      <c r="AJ61">
        <f t="shared" si="26"/>
      </c>
      <c r="AK61">
        <f t="shared" si="26"/>
      </c>
      <c r="AL61">
        <f t="shared" si="26"/>
      </c>
    </row>
    <row r="62" spans="1:38" ht="15">
      <c r="A62" t="str">
        <f>'Main Table'!M61</f>
        <v>Chepstow</v>
      </c>
      <c r="B62">
        <f t="shared" si="18"/>
        <v>1</v>
      </c>
      <c r="C62">
        <f t="shared" si="23"/>
      </c>
      <c r="D62">
        <f t="shared" si="23"/>
      </c>
      <c r="E62">
        <f t="shared" si="23"/>
      </c>
      <c r="F62">
        <f t="shared" si="23"/>
      </c>
      <c r="G62">
        <f t="shared" si="23"/>
      </c>
      <c r="H62">
        <f t="shared" si="23"/>
      </c>
      <c r="I62">
        <f t="shared" si="23"/>
      </c>
      <c r="J62">
        <f t="shared" si="23"/>
      </c>
      <c r="K62">
        <f t="shared" si="23"/>
      </c>
      <c r="L62">
        <f t="shared" si="23"/>
      </c>
      <c r="M62">
        <f t="shared" si="24"/>
      </c>
      <c r="N62">
        <f t="shared" si="24"/>
      </c>
      <c r="O62">
        <f t="shared" si="24"/>
      </c>
      <c r="P62">
        <f t="shared" si="24"/>
      </c>
      <c r="Q62">
        <f t="shared" si="24"/>
      </c>
      <c r="R62">
        <f t="shared" si="24"/>
      </c>
      <c r="S62">
        <f t="shared" si="24"/>
      </c>
      <c r="T62">
        <f t="shared" si="24"/>
      </c>
      <c r="U62">
        <f t="shared" si="24"/>
      </c>
      <c r="V62">
        <f t="shared" si="24"/>
      </c>
      <c r="W62">
        <f t="shared" si="25"/>
      </c>
      <c r="X62">
        <f t="shared" si="25"/>
        <v>1</v>
      </c>
      <c r="Y62">
        <f t="shared" si="25"/>
      </c>
      <c r="Z62">
        <f t="shared" si="25"/>
      </c>
      <c r="AA62">
        <f t="shared" si="25"/>
      </c>
      <c r="AB62">
        <f t="shared" si="25"/>
      </c>
      <c r="AC62">
        <f t="shared" si="25"/>
      </c>
      <c r="AD62">
        <f t="shared" si="25"/>
      </c>
      <c r="AE62">
        <f t="shared" si="25"/>
      </c>
      <c r="AF62">
        <f t="shared" si="25"/>
      </c>
      <c r="AG62">
        <f t="shared" si="26"/>
      </c>
      <c r="AH62">
        <f t="shared" si="26"/>
      </c>
      <c r="AI62">
        <f t="shared" si="26"/>
      </c>
      <c r="AJ62">
        <f t="shared" si="26"/>
      </c>
      <c r="AK62">
        <f t="shared" si="26"/>
      </c>
      <c r="AL62">
        <f t="shared" si="26"/>
      </c>
    </row>
    <row r="63" spans="1:38" ht="15">
      <c r="A63" t="str">
        <f>'Main Table'!M62</f>
        <v>Trevethin</v>
      </c>
      <c r="B63">
        <f t="shared" si="18"/>
        <v>1</v>
      </c>
      <c r="C63">
        <f aca="true" t="shared" si="27" ref="C63:L72">IF(+$A63=+C$1,1,"")</f>
      </c>
      <c r="D63">
        <f t="shared" si="27"/>
      </c>
      <c r="E63">
        <f t="shared" si="27"/>
      </c>
      <c r="F63">
        <f t="shared" si="27"/>
      </c>
      <c r="G63">
        <f t="shared" si="27"/>
      </c>
      <c r="H63">
        <f t="shared" si="27"/>
      </c>
      <c r="I63">
        <f t="shared" si="27"/>
      </c>
      <c r="J63">
        <f t="shared" si="27"/>
      </c>
      <c r="K63">
        <f t="shared" si="27"/>
      </c>
      <c r="L63">
        <f t="shared" si="27"/>
      </c>
      <c r="M63">
        <f aca="true" t="shared" si="28" ref="M63:V72">IF(+$A63=+M$1,1,"")</f>
      </c>
      <c r="N63">
        <f t="shared" si="28"/>
      </c>
      <c r="O63">
        <f t="shared" si="28"/>
      </c>
      <c r="P63">
        <f t="shared" si="28"/>
      </c>
      <c r="Q63">
        <f t="shared" si="28"/>
      </c>
      <c r="R63">
        <f t="shared" si="28"/>
      </c>
      <c r="S63">
        <f t="shared" si="28"/>
      </c>
      <c r="T63">
        <f t="shared" si="28"/>
      </c>
      <c r="U63">
        <f t="shared" si="28"/>
      </c>
      <c r="V63">
        <f t="shared" si="28"/>
      </c>
      <c r="W63">
        <f aca="true" t="shared" si="29" ref="W63:AF72">IF(+$A63=+W$1,1,"")</f>
      </c>
      <c r="X63">
        <f t="shared" si="29"/>
      </c>
      <c r="Y63">
        <f t="shared" si="29"/>
      </c>
      <c r="Z63">
        <f t="shared" si="29"/>
        <v>1</v>
      </c>
      <c r="AA63">
        <f t="shared" si="29"/>
      </c>
      <c r="AB63">
        <f t="shared" si="29"/>
      </c>
      <c r="AC63">
        <f t="shared" si="29"/>
      </c>
      <c r="AD63">
        <f t="shared" si="29"/>
      </c>
      <c r="AE63">
        <f t="shared" si="29"/>
      </c>
      <c r="AF63">
        <f t="shared" si="29"/>
      </c>
      <c r="AG63">
        <f aca="true" t="shared" si="30" ref="AG63:AL72">IF(+$A63=+AG$1,1,"")</f>
      </c>
      <c r="AH63">
        <f t="shared" si="30"/>
      </c>
      <c r="AI63">
        <f t="shared" si="30"/>
      </c>
      <c r="AJ63">
        <f t="shared" si="30"/>
      </c>
      <c r="AK63">
        <f t="shared" si="30"/>
      </c>
      <c r="AL63">
        <f t="shared" si="30"/>
      </c>
    </row>
    <row r="64" spans="1:38" ht="15">
      <c r="A64" t="str">
        <f>'Main Table'!M63</f>
        <v>Wooten under edge</v>
      </c>
      <c r="B64">
        <f t="shared" si="18"/>
        <v>1</v>
      </c>
      <c r="C64">
        <f t="shared" si="27"/>
      </c>
      <c r="D64">
        <f t="shared" si="27"/>
      </c>
      <c r="E64">
        <f t="shared" si="27"/>
      </c>
      <c r="F64">
        <f t="shared" si="27"/>
      </c>
      <c r="G64">
        <f t="shared" si="27"/>
      </c>
      <c r="H64">
        <f t="shared" si="27"/>
      </c>
      <c r="I64">
        <f t="shared" si="27"/>
      </c>
      <c r="J64">
        <f t="shared" si="27"/>
      </c>
      <c r="K64">
        <f t="shared" si="27"/>
      </c>
      <c r="L64">
        <f t="shared" si="27"/>
      </c>
      <c r="M64">
        <f t="shared" si="28"/>
      </c>
      <c r="N64">
        <f t="shared" si="28"/>
      </c>
      <c r="O64">
        <f t="shared" si="28"/>
      </c>
      <c r="P64">
        <f t="shared" si="28"/>
      </c>
      <c r="Q64">
        <f t="shared" si="28"/>
      </c>
      <c r="R64">
        <f t="shared" si="28"/>
      </c>
      <c r="S64">
        <f t="shared" si="28"/>
      </c>
      <c r="T64">
        <f t="shared" si="28"/>
      </c>
      <c r="U64">
        <f t="shared" si="28"/>
      </c>
      <c r="V64">
        <f t="shared" si="28"/>
      </c>
      <c r="W64">
        <f t="shared" si="29"/>
      </c>
      <c r="X64">
        <f t="shared" si="29"/>
      </c>
      <c r="Y64">
        <f t="shared" si="29"/>
      </c>
      <c r="Z64">
        <f t="shared" si="29"/>
      </c>
      <c r="AA64">
        <f t="shared" si="29"/>
        <v>1</v>
      </c>
      <c r="AB64">
        <f t="shared" si="29"/>
      </c>
      <c r="AC64">
        <f t="shared" si="29"/>
      </c>
      <c r="AD64">
        <f t="shared" si="29"/>
      </c>
      <c r="AE64">
        <f t="shared" si="29"/>
      </c>
      <c r="AF64">
        <f t="shared" si="29"/>
      </c>
      <c r="AG64">
        <f t="shared" si="30"/>
      </c>
      <c r="AH64">
        <f t="shared" si="30"/>
      </c>
      <c r="AI64">
        <f t="shared" si="30"/>
      </c>
      <c r="AJ64">
        <f t="shared" si="30"/>
      </c>
      <c r="AK64">
        <f t="shared" si="30"/>
      </c>
      <c r="AL64">
        <f t="shared" si="30"/>
      </c>
    </row>
    <row r="65" spans="1:38" ht="15">
      <c r="A65" t="str">
        <f>'Main Table'!M64</f>
        <v>Stroud</v>
      </c>
      <c r="B65">
        <f t="shared" si="18"/>
        <v>1</v>
      </c>
      <c r="C65">
        <f t="shared" si="27"/>
      </c>
      <c r="D65">
        <f t="shared" si="27"/>
      </c>
      <c r="E65">
        <f t="shared" si="27"/>
      </c>
      <c r="F65">
        <f t="shared" si="27"/>
      </c>
      <c r="G65">
        <f t="shared" si="27"/>
      </c>
      <c r="H65">
        <f t="shared" si="27"/>
      </c>
      <c r="I65">
        <f t="shared" si="27"/>
      </c>
      <c r="J65">
        <f t="shared" si="27"/>
      </c>
      <c r="K65">
        <f t="shared" si="27"/>
      </c>
      <c r="L65">
        <f t="shared" si="27"/>
      </c>
      <c r="M65">
        <f t="shared" si="28"/>
      </c>
      <c r="N65">
        <f t="shared" si="28"/>
      </c>
      <c r="O65">
        <f t="shared" si="28"/>
      </c>
      <c r="P65">
        <f t="shared" si="28"/>
      </c>
      <c r="Q65">
        <f t="shared" si="28"/>
      </c>
      <c r="R65">
        <f t="shared" si="28"/>
        <v>1</v>
      </c>
      <c r="S65">
        <f t="shared" si="28"/>
      </c>
      <c r="T65">
        <f t="shared" si="28"/>
      </c>
      <c r="U65">
        <f t="shared" si="28"/>
      </c>
      <c r="V65">
        <f t="shared" si="28"/>
      </c>
      <c r="W65">
        <f t="shared" si="29"/>
      </c>
      <c r="X65">
        <f t="shared" si="29"/>
      </c>
      <c r="Y65">
        <f t="shared" si="29"/>
      </c>
      <c r="Z65">
        <f t="shared" si="29"/>
      </c>
      <c r="AA65">
        <f t="shared" si="29"/>
      </c>
      <c r="AB65">
        <f t="shared" si="29"/>
      </c>
      <c r="AC65">
        <f t="shared" si="29"/>
      </c>
      <c r="AD65">
        <f t="shared" si="29"/>
      </c>
      <c r="AE65">
        <f t="shared" si="29"/>
      </c>
      <c r="AF65">
        <f t="shared" si="29"/>
      </c>
      <c r="AG65">
        <f t="shared" si="30"/>
      </c>
      <c r="AH65">
        <f t="shared" si="30"/>
      </c>
      <c r="AI65">
        <f t="shared" si="30"/>
      </c>
      <c r="AJ65">
        <f t="shared" si="30"/>
      </c>
      <c r="AK65">
        <f t="shared" si="30"/>
      </c>
      <c r="AL65">
        <f t="shared" si="30"/>
      </c>
    </row>
    <row r="66" spans="1:38" ht="15">
      <c r="A66" t="str">
        <f>'Main Table'!M65</f>
        <v>Minchinhampton</v>
      </c>
      <c r="B66">
        <f t="shared" si="18"/>
        <v>1</v>
      </c>
      <c r="C66">
        <f t="shared" si="27"/>
      </c>
      <c r="D66">
        <f t="shared" si="27"/>
      </c>
      <c r="E66">
        <f t="shared" si="27"/>
      </c>
      <c r="F66">
        <f t="shared" si="27"/>
      </c>
      <c r="G66">
        <f t="shared" si="27"/>
      </c>
      <c r="H66">
        <f t="shared" si="27"/>
      </c>
      <c r="I66">
        <f t="shared" si="27"/>
      </c>
      <c r="J66">
        <f t="shared" si="27"/>
      </c>
      <c r="K66">
        <f t="shared" si="27"/>
      </c>
      <c r="L66">
        <f t="shared" si="27"/>
      </c>
      <c r="M66">
        <f t="shared" si="28"/>
      </c>
      <c r="N66">
        <f t="shared" si="28"/>
        <v>1</v>
      </c>
      <c r="O66">
        <f t="shared" si="28"/>
      </c>
      <c r="P66">
        <f t="shared" si="28"/>
      </c>
      <c r="Q66">
        <f t="shared" si="28"/>
      </c>
      <c r="R66">
        <f t="shared" si="28"/>
      </c>
      <c r="S66">
        <f t="shared" si="28"/>
      </c>
      <c r="T66">
        <f t="shared" si="28"/>
      </c>
      <c r="U66">
        <f t="shared" si="28"/>
      </c>
      <c r="V66">
        <f t="shared" si="28"/>
      </c>
      <c r="W66">
        <f t="shared" si="29"/>
      </c>
      <c r="X66">
        <f t="shared" si="29"/>
      </c>
      <c r="Y66">
        <f t="shared" si="29"/>
      </c>
      <c r="Z66">
        <f t="shared" si="29"/>
      </c>
      <c r="AA66">
        <f t="shared" si="29"/>
      </c>
      <c r="AB66">
        <f t="shared" si="29"/>
      </c>
      <c r="AC66">
        <f t="shared" si="29"/>
      </c>
      <c r="AD66">
        <f t="shared" si="29"/>
      </c>
      <c r="AE66">
        <f t="shared" si="29"/>
      </c>
      <c r="AF66">
        <f t="shared" si="29"/>
      </c>
      <c r="AG66">
        <f t="shared" si="30"/>
      </c>
      <c r="AH66">
        <f t="shared" si="30"/>
      </c>
      <c r="AI66">
        <f t="shared" si="30"/>
      </c>
      <c r="AJ66">
        <f t="shared" si="30"/>
      </c>
      <c r="AK66">
        <f t="shared" si="30"/>
      </c>
      <c r="AL66">
        <f t="shared" si="30"/>
      </c>
    </row>
    <row r="67" spans="1:38" ht="15">
      <c r="A67" t="str">
        <f>'Main Table'!M66</f>
        <v>Gloucester</v>
      </c>
      <c r="B67">
        <f aca="true" t="shared" si="31" ref="B67:B98">SUM(C67:AL67)</f>
        <v>1</v>
      </c>
      <c r="C67">
        <f t="shared" si="27"/>
      </c>
      <c r="D67">
        <f t="shared" si="27"/>
      </c>
      <c r="E67">
        <f t="shared" si="27"/>
      </c>
      <c r="F67">
        <f t="shared" si="27"/>
      </c>
      <c r="G67">
        <f t="shared" si="27"/>
      </c>
      <c r="H67">
        <f t="shared" si="27"/>
      </c>
      <c r="I67">
        <f t="shared" si="27"/>
        <v>1</v>
      </c>
      <c r="J67">
        <f t="shared" si="27"/>
      </c>
      <c r="K67">
        <f t="shared" si="27"/>
      </c>
      <c r="L67">
        <f t="shared" si="27"/>
      </c>
      <c r="M67">
        <f t="shared" si="28"/>
      </c>
      <c r="N67">
        <f t="shared" si="28"/>
      </c>
      <c r="O67">
        <f t="shared" si="28"/>
      </c>
      <c r="P67">
        <f t="shared" si="28"/>
      </c>
      <c r="Q67">
        <f t="shared" si="28"/>
      </c>
      <c r="R67">
        <f t="shared" si="28"/>
      </c>
      <c r="S67">
        <f t="shared" si="28"/>
      </c>
      <c r="T67">
        <f t="shared" si="28"/>
      </c>
      <c r="U67">
        <f t="shared" si="28"/>
      </c>
      <c r="V67">
        <f t="shared" si="28"/>
      </c>
      <c r="W67">
        <f t="shared" si="29"/>
      </c>
      <c r="X67">
        <f t="shared" si="29"/>
      </c>
      <c r="Y67">
        <f t="shared" si="29"/>
      </c>
      <c r="Z67">
        <f t="shared" si="29"/>
      </c>
      <c r="AA67">
        <f t="shared" si="29"/>
      </c>
      <c r="AB67">
        <f t="shared" si="29"/>
      </c>
      <c r="AC67">
        <f t="shared" si="29"/>
      </c>
      <c r="AD67">
        <f t="shared" si="29"/>
      </c>
      <c r="AE67">
        <f t="shared" si="29"/>
      </c>
      <c r="AF67">
        <f t="shared" si="29"/>
      </c>
      <c r="AG67">
        <f t="shared" si="30"/>
      </c>
      <c r="AH67">
        <f t="shared" si="30"/>
      </c>
      <c r="AI67">
        <f t="shared" si="30"/>
      </c>
      <c r="AJ67">
        <f t="shared" si="30"/>
      </c>
      <c r="AK67">
        <f t="shared" si="30"/>
      </c>
      <c r="AL67">
        <f t="shared" si="30"/>
      </c>
    </row>
    <row r="68" spans="1:38" ht="15">
      <c r="A68" t="str">
        <f>'Main Table'!M67</f>
        <v>Minchinhampton</v>
      </c>
      <c r="B68">
        <f t="shared" si="31"/>
        <v>1</v>
      </c>
      <c r="C68">
        <f t="shared" si="27"/>
      </c>
      <c r="D68">
        <f t="shared" si="27"/>
      </c>
      <c r="E68">
        <f t="shared" si="27"/>
      </c>
      <c r="F68">
        <f t="shared" si="27"/>
      </c>
      <c r="G68">
        <f t="shared" si="27"/>
      </c>
      <c r="H68">
        <f t="shared" si="27"/>
      </c>
      <c r="I68">
        <f t="shared" si="27"/>
      </c>
      <c r="J68">
        <f t="shared" si="27"/>
      </c>
      <c r="K68">
        <f t="shared" si="27"/>
      </c>
      <c r="L68">
        <f t="shared" si="27"/>
      </c>
      <c r="M68">
        <f t="shared" si="28"/>
      </c>
      <c r="N68">
        <f t="shared" si="28"/>
        <v>1</v>
      </c>
      <c r="O68">
        <f t="shared" si="28"/>
      </c>
      <c r="P68">
        <f t="shared" si="28"/>
      </c>
      <c r="Q68">
        <f t="shared" si="28"/>
      </c>
      <c r="R68">
        <f t="shared" si="28"/>
      </c>
      <c r="S68">
        <f t="shared" si="28"/>
      </c>
      <c r="T68">
        <f t="shared" si="28"/>
      </c>
      <c r="U68">
        <f t="shared" si="28"/>
      </c>
      <c r="V68">
        <f t="shared" si="28"/>
      </c>
      <c r="W68">
        <f t="shared" si="29"/>
      </c>
      <c r="X68">
        <f t="shared" si="29"/>
      </c>
      <c r="Y68">
        <f t="shared" si="29"/>
      </c>
      <c r="Z68">
        <f t="shared" si="29"/>
      </c>
      <c r="AA68">
        <f t="shared" si="29"/>
      </c>
      <c r="AB68">
        <f t="shared" si="29"/>
      </c>
      <c r="AC68">
        <f t="shared" si="29"/>
      </c>
      <c r="AD68">
        <f t="shared" si="29"/>
      </c>
      <c r="AE68">
        <f t="shared" si="29"/>
      </c>
      <c r="AF68">
        <f t="shared" si="29"/>
      </c>
      <c r="AG68">
        <f t="shared" si="30"/>
      </c>
      <c r="AH68">
        <f t="shared" si="30"/>
      </c>
      <c r="AI68">
        <f t="shared" si="30"/>
      </c>
      <c r="AJ68">
        <f t="shared" si="30"/>
      </c>
      <c r="AK68">
        <f t="shared" si="30"/>
      </c>
      <c r="AL68">
        <f t="shared" si="30"/>
      </c>
    </row>
    <row r="69" spans="1:38" ht="15">
      <c r="A69" t="str">
        <f>'Main Table'!M68</f>
        <v>Avening</v>
      </c>
      <c r="B69">
        <f t="shared" si="31"/>
        <v>1</v>
      </c>
      <c r="C69">
        <f t="shared" si="27"/>
        <v>1</v>
      </c>
      <c r="D69">
        <f t="shared" si="27"/>
      </c>
      <c r="E69">
        <f t="shared" si="27"/>
      </c>
      <c r="F69">
        <f t="shared" si="27"/>
      </c>
      <c r="G69">
        <f t="shared" si="27"/>
      </c>
      <c r="H69">
        <f t="shared" si="27"/>
      </c>
      <c r="I69">
        <f t="shared" si="27"/>
      </c>
      <c r="J69">
        <f t="shared" si="27"/>
      </c>
      <c r="K69">
        <f t="shared" si="27"/>
      </c>
      <c r="L69">
        <f t="shared" si="27"/>
      </c>
      <c r="M69">
        <f t="shared" si="28"/>
      </c>
      <c r="N69">
        <f t="shared" si="28"/>
      </c>
      <c r="O69">
        <f t="shared" si="28"/>
      </c>
      <c r="P69">
        <f t="shared" si="28"/>
      </c>
      <c r="Q69">
        <f t="shared" si="28"/>
      </c>
      <c r="R69">
        <f t="shared" si="28"/>
      </c>
      <c r="S69">
        <f t="shared" si="28"/>
      </c>
      <c r="T69">
        <f t="shared" si="28"/>
      </c>
      <c r="U69">
        <f t="shared" si="28"/>
      </c>
      <c r="V69">
        <f t="shared" si="28"/>
      </c>
      <c r="W69">
        <f t="shared" si="29"/>
      </c>
      <c r="X69">
        <f t="shared" si="29"/>
      </c>
      <c r="Y69">
        <f t="shared" si="29"/>
      </c>
      <c r="Z69">
        <f t="shared" si="29"/>
      </c>
      <c r="AA69">
        <f t="shared" si="29"/>
      </c>
      <c r="AB69">
        <f t="shared" si="29"/>
      </c>
      <c r="AC69">
        <f t="shared" si="29"/>
      </c>
      <c r="AD69">
        <f t="shared" si="29"/>
      </c>
      <c r="AE69">
        <f t="shared" si="29"/>
      </c>
      <c r="AF69">
        <f t="shared" si="29"/>
      </c>
      <c r="AG69">
        <f t="shared" si="30"/>
      </c>
      <c r="AH69">
        <f t="shared" si="30"/>
      </c>
      <c r="AI69">
        <f t="shared" si="30"/>
      </c>
      <c r="AJ69">
        <f t="shared" si="30"/>
      </c>
      <c r="AK69">
        <f t="shared" si="30"/>
      </c>
      <c r="AL69">
        <f t="shared" si="30"/>
      </c>
    </row>
    <row r="70" spans="1:38" ht="15">
      <c r="A70" t="str">
        <f>'Main Table'!M69</f>
        <v>Tewkesbury</v>
      </c>
      <c r="B70">
        <f t="shared" si="31"/>
        <v>1</v>
      </c>
      <c r="C70">
        <f t="shared" si="27"/>
      </c>
      <c r="D70">
        <f t="shared" si="27"/>
      </c>
      <c r="E70">
        <f t="shared" si="27"/>
      </c>
      <c r="F70">
        <f t="shared" si="27"/>
      </c>
      <c r="G70">
        <f t="shared" si="27"/>
      </c>
      <c r="H70">
        <f t="shared" si="27"/>
      </c>
      <c r="I70">
        <f t="shared" si="27"/>
      </c>
      <c r="J70">
        <f t="shared" si="27"/>
      </c>
      <c r="K70">
        <f t="shared" si="27"/>
      </c>
      <c r="L70">
        <f t="shared" si="27"/>
      </c>
      <c r="M70">
        <f t="shared" si="28"/>
      </c>
      <c r="N70">
        <f t="shared" si="28"/>
      </c>
      <c r="O70">
        <f t="shared" si="28"/>
      </c>
      <c r="P70">
        <f t="shared" si="28"/>
      </c>
      <c r="Q70">
        <f t="shared" si="28"/>
      </c>
      <c r="R70">
        <f t="shared" si="28"/>
      </c>
      <c r="S70">
        <f t="shared" si="28"/>
      </c>
      <c r="T70">
        <f t="shared" si="28"/>
      </c>
      <c r="U70">
        <f t="shared" si="28"/>
      </c>
      <c r="V70">
        <f t="shared" si="28"/>
      </c>
      <c r="W70">
        <f t="shared" si="29"/>
      </c>
      <c r="X70">
        <f t="shared" si="29"/>
      </c>
      <c r="Y70">
        <f t="shared" si="29"/>
      </c>
      <c r="Z70">
        <f t="shared" si="29"/>
      </c>
      <c r="AA70">
        <f t="shared" si="29"/>
      </c>
      <c r="AB70">
        <f t="shared" si="29"/>
        <v>1</v>
      </c>
      <c r="AC70">
        <f t="shared" si="29"/>
      </c>
      <c r="AD70">
        <f t="shared" si="29"/>
      </c>
      <c r="AE70">
        <f t="shared" si="29"/>
      </c>
      <c r="AF70">
        <f t="shared" si="29"/>
      </c>
      <c r="AG70">
        <f t="shared" si="30"/>
      </c>
      <c r="AH70">
        <f t="shared" si="30"/>
      </c>
      <c r="AI70">
        <f t="shared" si="30"/>
      </c>
      <c r="AJ70">
        <f t="shared" si="30"/>
      </c>
      <c r="AK70">
        <f t="shared" si="30"/>
      </c>
      <c r="AL70">
        <f t="shared" si="30"/>
      </c>
    </row>
    <row r="71" spans="1:38" ht="15">
      <c r="A71" t="str">
        <f>'Main Table'!M70</f>
        <v>Stroud</v>
      </c>
      <c r="B71">
        <f t="shared" si="31"/>
        <v>1</v>
      </c>
      <c r="C71">
        <f t="shared" si="27"/>
      </c>
      <c r="D71">
        <f t="shared" si="27"/>
      </c>
      <c r="E71">
        <f t="shared" si="27"/>
      </c>
      <c r="F71">
        <f t="shared" si="27"/>
      </c>
      <c r="G71">
        <f t="shared" si="27"/>
      </c>
      <c r="H71">
        <f t="shared" si="27"/>
      </c>
      <c r="I71">
        <f t="shared" si="27"/>
      </c>
      <c r="J71">
        <f t="shared" si="27"/>
      </c>
      <c r="K71">
        <f t="shared" si="27"/>
      </c>
      <c r="L71">
        <f t="shared" si="27"/>
      </c>
      <c r="M71">
        <f t="shared" si="28"/>
      </c>
      <c r="N71">
        <f t="shared" si="28"/>
      </c>
      <c r="O71">
        <f t="shared" si="28"/>
      </c>
      <c r="P71">
        <f t="shared" si="28"/>
      </c>
      <c r="Q71">
        <f t="shared" si="28"/>
      </c>
      <c r="R71">
        <f t="shared" si="28"/>
        <v>1</v>
      </c>
      <c r="S71">
        <f t="shared" si="28"/>
      </c>
      <c r="T71">
        <f t="shared" si="28"/>
      </c>
      <c r="U71">
        <f t="shared" si="28"/>
      </c>
      <c r="V71">
        <f t="shared" si="28"/>
      </c>
      <c r="W71">
        <f t="shared" si="29"/>
      </c>
      <c r="X71">
        <f t="shared" si="29"/>
      </c>
      <c r="Y71">
        <f t="shared" si="29"/>
      </c>
      <c r="Z71">
        <f t="shared" si="29"/>
      </c>
      <c r="AA71">
        <f t="shared" si="29"/>
      </c>
      <c r="AB71">
        <f t="shared" si="29"/>
      </c>
      <c r="AC71">
        <f t="shared" si="29"/>
      </c>
      <c r="AD71">
        <f t="shared" si="29"/>
      </c>
      <c r="AE71">
        <f t="shared" si="29"/>
      </c>
      <c r="AF71">
        <f t="shared" si="29"/>
      </c>
      <c r="AG71">
        <f t="shared" si="30"/>
      </c>
      <c r="AH71">
        <f t="shared" si="30"/>
      </c>
      <c r="AI71">
        <f t="shared" si="30"/>
      </c>
      <c r="AJ71">
        <f t="shared" si="30"/>
      </c>
      <c r="AK71">
        <f t="shared" si="30"/>
      </c>
      <c r="AL71">
        <f t="shared" si="30"/>
      </c>
    </row>
    <row r="72" spans="1:38" ht="15">
      <c r="A72" t="str">
        <f>'Main Table'!M71</f>
        <v>Stroud</v>
      </c>
      <c r="B72">
        <f t="shared" si="31"/>
        <v>1</v>
      </c>
      <c r="C72">
        <f t="shared" si="27"/>
      </c>
      <c r="D72">
        <f t="shared" si="27"/>
      </c>
      <c r="E72">
        <f t="shared" si="27"/>
      </c>
      <c r="F72">
        <f t="shared" si="27"/>
      </c>
      <c r="G72">
        <f t="shared" si="27"/>
      </c>
      <c r="H72">
        <f t="shared" si="27"/>
      </c>
      <c r="I72">
        <f t="shared" si="27"/>
      </c>
      <c r="J72">
        <f t="shared" si="27"/>
      </c>
      <c r="K72">
        <f t="shared" si="27"/>
      </c>
      <c r="L72">
        <f t="shared" si="27"/>
      </c>
      <c r="M72">
        <f t="shared" si="28"/>
      </c>
      <c r="N72">
        <f t="shared" si="28"/>
      </c>
      <c r="O72">
        <f t="shared" si="28"/>
      </c>
      <c r="P72">
        <f t="shared" si="28"/>
      </c>
      <c r="Q72">
        <f t="shared" si="28"/>
      </c>
      <c r="R72">
        <f t="shared" si="28"/>
        <v>1</v>
      </c>
      <c r="S72">
        <f t="shared" si="28"/>
      </c>
      <c r="T72">
        <f t="shared" si="28"/>
      </c>
      <c r="U72">
        <f t="shared" si="28"/>
      </c>
      <c r="V72">
        <f t="shared" si="28"/>
      </c>
      <c r="W72">
        <f t="shared" si="29"/>
      </c>
      <c r="X72">
        <f t="shared" si="29"/>
      </c>
      <c r="Y72">
        <f t="shared" si="29"/>
      </c>
      <c r="Z72">
        <f t="shared" si="29"/>
      </c>
      <c r="AA72">
        <f t="shared" si="29"/>
      </c>
      <c r="AB72">
        <f t="shared" si="29"/>
      </c>
      <c r="AC72">
        <f t="shared" si="29"/>
      </c>
      <c r="AD72">
        <f t="shared" si="29"/>
      </c>
      <c r="AE72">
        <f t="shared" si="29"/>
      </c>
      <c r="AF72">
        <f t="shared" si="29"/>
      </c>
      <c r="AG72">
        <f t="shared" si="30"/>
      </c>
      <c r="AH72">
        <f t="shared" si="30"/>
      </c>
      <c r="AI72">
        <f t="shared" si="30"/>
      </c>
      <c r="AJ72">
        <f t="shared" si="30"/>
      </c>
      <c r="AK72">
        <f t="shared" si="30"/>
      </c>
      <c r="AL72">
        <f t="shared" si="30"/>
      </c>
    </row>
    <row r="73" spans="1:38" ht="15">
      <c r="A73" t="str">
        <f>'Main Table'!M72</f>
        <v>Minchinhampton</v>
      </c>
      <c r="B73">
        <f t="shared" si="31"/>
        <v>1</v>
      </c>
      <c r="C73">
        <f aca="true" t="shared" si="32" ref="C73:L82">IF(+$A73=+C$1,1,"")</f>
      </c>
      <c r="D73">
        <f t="shared" si="32"/>
      </c>
      <c r="E73">
        <f t="shared" si="32"/>
      </c>
      <c r="F73">
        <f t="shared" si="32"/>
      </c>
      <c r="G73">
        <f t="shared" si="32"/>
      </c>
      <c r="H73">
        <f t="shared" si="32"/>
      </c>
      <c r="I73">
        <f t="shared" si="32"/>
      </c>
      <c r="J73">
        <f t="shared" si="32"/>
      </c>
      <c r="K73">
        <f t="shared" si="32"/>
      </c>
      <c r="L73">
        <f t="shared" si="32"/>
      </c>
      <c r="M73">
        <f aca="true" t="shared" si="33" ref="M73:V82">IF(+$A73=+M$1,1,"")</f>
      </c>
      <c r="N73">
        <f t="shared" si="33"/>
        <v>1</v>
      </c>
      <c r="O73">
        <f t="shared" si="33"/>
      </c>
      <c r="P73">
        <f t="shared" si="33"/>
      </c>
      <c r="Q73">
        <f t="shared" si="33"/>
      </c>
      <c r="R73">
        <f t="shared" si="33"/>
      </c>
      <c r="S73">
        <f t="shared" si="33"/>
      </c>
      <c r="T73">
        <f t="shared" si="33"/>
      </c>
      <c r="U73">
        <f t="shared" si="33"/>
      </c>
      <c r="V73">
        <f t="shared" si="33"/>
      </c>
      <c r="W73">
        <f aca="true" t="shared" si="34" ref="W73:AF82">IF(+$A73=+W$1,1,"")</f>
      </c>
      <c r="X73">
        <f t="shared" si="34"/>
      </c>
      <c r="Y73">
        <f t="shared" si="34"/>
      </c>
      <c r="Z73">
        <f t="shared" si="34"/>
      </c>
      <c r="AA73">
        <f t="shared" si="34"/>
      </c>
      <c r="AB73">
        <f t="shared" si="34"/>
      </c>
      <c r="AC73">
        <f t="shared" si="34"/>
      </c>
      <c r="AD73">
        <f t="shared" si="34"/>
      </c>
      <c r="AE73">
        <f t="shared" si="34"/>
      </c>
      <c r="AF73">
        <f t="shared" si="34"/>
      </c>
      <c r="AG73">
        <f aca="true" t="shared" si="35" ref="AG73:AL82">IF(+$A73=+AG$1,1,"")</f>
      </c>
      <c r="AH73">
        <f t="shared" si="35"/>
      </c>
      <c r="AI73">
        <f t="shared" si="35"/>
      </c>
      <c r="AJ73">
        <f t="shared" si="35"/>
      </c>
      <c r="AK73">
        <f t="shared" si="35"/>
      </c>
      <c r="AL73">
        <f t="shared" si="35"/>
      </c>
    </row>
    <row r="74" spans="1:38" ht="15">
      <c r="A74" t="str">
        <f>'Main Table'!M73</f>
        <v>Stroud</v>
      </c>
      <c r="B74">
        <f t="shared" si="31"/>
        <v>1</v>
      </c>
      <c r="C74">
        <f t="shared" si="32"/>
      </c>
      <c r="D74">
        <f t="shared" si="32"/>
      </c>
      <c r="E74">
        <f t="shared" si="32"/>
      </c>
      <c r="F74">
        <f t="shared" si="32"/>
      </c>
      <c r="G74">
        <f t="shared" si="32"/>
      </c>
      <c r="H74">
        <f t="shared" si="32"/>
      </c>
      <c r="I74">
        <f t="shared" si="32"/>
      </c>
      <c r="J74">
        <f t="shared" si="32"/>
      </c>
      <c r="K74">
        <f t="shared" si="32"/>
      </c>
      <c r="L74">
        <f t="shared" si="32"/>
      </c>
      <c r="M74">
        <f t="shared" si="33"/>
      </c>
      <c r="N74">
        <f t="shared" si="33"/>
      </c>
      <c r="O74">
        <f t="shared" si="33"/>
      </c>
      <c r="P74">
        <f t="shared" si="33"/>
      </c>
      <c r="Q74">
        <f t="shared" si="33"/>
      </c>
      <c r="R74">
        <f t="shared" si="33"/>
        <v>1</v>
      </c>
      <c r="S74">
        <f t="shared" si="33"/>
      </c>
      <c r="T74">
        <f t="shared" si="33"/>
      </c>
      <c r="U74">
        <f t="shared" si="33"/>
      </c>
      <c r="V74">
        <f t="shared" si="33"/>
      </c>
      <c r="W74">
        <f t="shared" si="34"/>
      </c>
      <c r="X74">
        <f t="shared" si="34"/>
      </c>
      <c r="Y74">
        <f t="shared" si="34"/>
      </c>
      <c r="Z74">
        <f t="shared" si="34"/>
      </c>
      <c r="AA74">
        <f t="shared" si="34"/>
      </c>
      <c r="AB74">
        <f t="shared" si="34"/>
      </c>
      <c r="AC74">
        <f t="shared" si="34"/>
      </c>
      <c r="AD74">
        <f t="shared" si="34"/>
      </c>
      <c r="AE74">
        <f t="shared" si="34"/>
      </c>
      <c r="AF74">
        <f t="shared" si="34"/>
      </c>
      <c r="AG74">
        <f t="shared" si="35"/>
      </c>
      <c r="AH74">
        <f t="shared" si="35"/>
      </c>
      <c r="AI74">
        <f t="shared" si="35"/>
      </c>
      <c r="AJ74">
        <f t="shared" si="35"/>
      </c>
      <c r="AK74">
        <f t="shared" si="35"/>
      </c>
      <c r="AL74">
        <f t="shared" si="35"/>
      </c>
    </row>
    <row r="75" spans="1:38" ht="15">
      <c r="A75" t="str">
        <f>'Main Table'!M74</f>
        <v>Stonehouse</v>
      </c>
      <c r="B75">
        <f t="shared" si="31"/>
        <v>1</v>
      </c>
      <c r="C75">
        <f t="shared" si="32"/>
      </c>
      <c r="D75">
        <f t="shared" si="32"/>
      </c>
      <c r="E75">
        <f t="shared" si="32"/>
      </c>
      <c r="F75">
        <f t="shared" si="32"/>
      </c>
      <c r="G75">
        <f t="shared" si="32"/>
      </c>
      <c r="H75">
        <f t="shared" si="32"/>
      </c>
      <c r="I75">
        <f t="shared" si="32"/>
      </c>
      <c r="J75">
        <f t="shared" si="32"/>
      </c>
      <c r="K75">
        <f t="shared" si="32"/>
      </c>
      <c r="L75">
        <f t="shared" si="32"/>
      </c>
      <c r="M75">
        <f t="shared" si="33"/>
      </c>
      <c r="N75">
        <f t="shared" si="33"/>
      </c>
      <c r="O75">
        <f t="shared" si="33"/>
      </c>
      <c r="P75">
        <f t="shared" si="33"/>
      </c>
      <c r="Q75">
        <f t="shared" si="33"/>
        <v>1</v>
      </c>
      <c r="R75">
        <f t="shared" si="33"/>
      </c>
      <c r="S75">
        <f t="shared" si="33"/>
      </c>
      <c r="T75">
        <f t="shared" si="33"/>
      </c>
      <c r="U75">
        <f t="shared" si="33"/>
      </c>
      <c r="V75">
        <f t="shared" si="33"/>
      </c>
      <c r="W75">
        <f t="shared" si="34"/>
      </c>
      <c r="X75">
        <f t="shared" si="34"/>
      </c>
      <c r="Y75">
        <f t="shared" si="34"/>
      </c>
      <c r="Z75">
        <f t="shared" si="34"/>
      </c>
      <c r="AA75">
        <f t="shared" si="34"/>
      </c>
      <c r="AB75">
        <f t="shared" si="34"/>
      </c>
      <c r="AC75">
        <f t="shared" si="34"/>
      </c>
      <c r="AD75">
        <f t="shared" si="34"/>
      </c>
      <c r="AE75">
        <f t="shared" si="34"/>
      </c>
      <c r="AF75">
        <f t="shared" si="34"/>
      </c>
      <c r="AG75">
        <f t="shared" si="35"/>
      </c>
      <c r="AH75">
        <f t="shared" si="35"/>
      </c>
      <c r="AI75">
        <f t="shared" si="35"/>
      </c>
      <c r="AJ75">
        <f t="shared" si="35"/>
      </c>
      <c r="AK75">
        <f t="shared" si="35"/>
      </c>
      <c r="AL75">
        <f t="shared" si="35"/>
      </c>
    </row>
    <row r="76" spans="1:38" ht="15">
      <c r="A76" t="str">
        <f>'Main Table'!M75</f>
        <v>Stonehouse</v>
      </c>
      <c r="B76">
        <f t="shared" si="31"/>
        <v>1</v>
      </c>
      <c r="C76">
        <f t="shared" si="32"/>
      </c>
      <c r="D76">
        <f t="shared" si="32"/>
      </c>
      <c r="E76">
        <f t="shared" si="32"/>
      </c>
      <c r="F76">
        <f t="shared" si="32"/>
      </c>
      <c r="G76">
        <f t="shared" si="32"/>
      </c>
      <c r="H76">
        <f t="shared" si="32"/>
      </c>
      <c r="I76">
        <f t="shared" si="32"/>
      </c>
      <c r="J76">
        <f t="shared" si="32"/>
      </c>
      <c r="K76">
        <f t="shared" si="32"/>
      </c>
      <c r="L76">
        <f t="shared" si="32"/>
      </c>
      <c r="M76">
        <f t="shared" si="33"/>
      </c>
      <c r="N76">
        <f t="shared" si="33"/>
      </c>
      <c r="O76">
        <f t="shared" si="33"/>
      </c>
      <c r="P76">
        <f t="shared" si="33"/>
      </c>
      <c r="Q76">
        <f t="shared" si="33"/>
        <v>1</v>
      </c>
      <c r="R76">
        <f t="shared" si="33"/>
      </c>
      <c r="S76">
        <f t="shared" si="33"/>
      </c>
      <c r="T76">
        <f t="shared" si="33"/>
      </c>
      <c r="U76">
        <f t="shared" si="33"/>
      </c>
      <c r="V76">
        <f t="shared" si="33"/>
      </c>
      <c r="W76">
        <f t="shared" si="34"/>
      </c>
      <c r="X76">
        <f t="shared" si="34"/>
      </c>
      <c r="Y76">
        <f t="shared" si="34"/>
      </c>
      <c r="Z76">
        <f t="shared" si="34"/>
      </c>
      <c r="AA76">
        <f t="shared" si="34"/>
      </c>
      <c r="AB76">
        <f t="shared" si="34"/>
      </c>
      <c r="AC76">
        <f t="shared" si="34"/>
      </c>
      <c r="AD76">
        <f t="shared" si="34"/>
      </c>
      <c r="AE76">
        <f t="shared" si="34"/>
      </c>
      <c r="AF76">
        <f t="shared" si="34"/>
      </c>
      <c r="AG76">
        <f t="shared" si="35"/>
      </c>
      <c r="AH76">
        <f t="shared" si="35"/>
      </c>
      <c r="AI76">
        <f t="shared" si="35"/>
      </c>
      <c r="AJ76">
        <f t="shared" si="35"/>
      </c>
      <c r="AK76">
        <f t="shared" si="35"/>
      </c>
      <c r="AL76">
        <f t="shared" si="35"/>
      </c>
    </row>
    <row r="77" spans="1:38" ht="15">
      <c r="A77" t="str">
        <f>'Main Table'!M76</f>
        <v>Minchinhampton</v>
      </c>
      <c r="B77">
        <f t="shared" si="31"/>
        <v>1</v>
      </c>
      <c r="C77">
        <f t="shared" si="32"/>
      </c>
      <c r="D77">
        <f t="shared" si="32"/>
      </c>
      <c r="E77">
        <f t="shared" si="32"/>
      </c>
      <c r="F77">
        <f t="shared" si="32"/>
      </c>
      <c r="G77">
        <f t="shared" si="32"/>
      </c>
      <c r="H77">
        <f t="shared" si="32"/>
      </c>
      <c r="I77">
        <f t="shared" si="32"/>
      </c>
      <c r="J77">
        <f t="shared" si="32"/>
      </c>
      <c r="K77">
        <f t="shared" si="32"/>
      </c>
      <c r="L77">
        <f t="shared" si="32"/>
      </c>
      <c r="M77">
        <f t="shared" si="33"/>
      </c>
      <c r="N77">
        <f t="shared" si="33"/>
        <v>1</v>
      </c>
      <c r="O77">
        <f t="shared" si="33"/>
      </c>
      <c r="P77">
        <f t="shared" si="33"/>
      </c>
      <c r="Q77">
        <f t="shared" si="33"/>
      </c>
      <c r="R77">
        <f t="shared" si="33"/>
      </c>
      <c r="S77">
        <f t="shared" si="33"/>
      </c>
      <c r="T77">
        <f t="shared" si="33"/>
      </c>
      <c r="U77">
        <f t="shared" si="33"/>
      </c>
      <c r="V77">
        <f t="shared" si="33"/>
      </c>
      <c r="W77">
        <f t="shared" si="34"/>
      </c>
      <c r="X77">
        <f t="shared" si="34"/>
      </c>
      <c r="Y77">
        <f t="shared" si="34"/>
      </c>
      <c r="Z77">
        <f t="shared" si="34"/>
      </c>
      <c r="AA77">
        <f t="shared" si="34"/>
      </c>
      <c r="AB77">
        <f t="shared" si="34"/>
      </c>
      <c r="AC77">
        <f t="shared" si="34"/>
      </c>
      <c r="AD77">
        <f t="shared" si="34"/>
      </c>
      <c r="AE77">
        <f t="shared" si="34"/>
      </c>
      <c r="AF77">
        <f t="shared" si="34"/>
      </c>
      <c r="AG77">
        <f t="shared" si="35"/>
      </c>
      <c r="AH77">
        <f t="shared" si="35"/>
      </c>
      <c r="AI77">
        <f t="shared" si="35"/>
      </c>
      <c r="AJ77">
        <f t="shared" si="35"/>
      </c>
      <c r="AK77">
        <f t="shared" si="35"/>
      </c>
      <c r="AL77">
        <f t="shared" si="35"/>
      </c>
    </row>
    <row r="78" spans="1:38" ht="15">
      <c r="A78" t="str">
        <f>'Main Table'!M77</f>
        <v>Southwark</v>
      </c>
      <c r="B78">
        <f t="shared" si="31"/>
        <v>1</v>
      </c>
      <c r="C78">
        <f t="shared" si="32"/>
      </c>
      <c r="D78">
        <f t="shared" si="32"/>
      </c>
      <c r="E78">
        <f t="shared" si="32"/>
      </c>
      <c r="F78">
        <f t="shared" si="32"/>
      </c>
      <c r="G78">
        <f t="shared" si="32"/>
      </c>
      <c r="H78">
        <f t="shared" si="32"/>
      </c>
      <c r="I78">
        <f t="shared" si="32"/>
      </c>
      <c r="J78">
        <f t="shared" si="32"/>
      </c>
      <c r="K78">
        <f t="shared" si="32"/>
      </c>
      <c r="L78">
        <f t="shared" si="32"/>
      </c>
      <c r="M78">
        <f t="shared" si="33"/>
      </c>
      <c r="N78">
        <f t="shared" si="33"/>
      </c>
      <c r="O78">
        <f t="shared" si="33"/>
      </c>
      <c r="P78">
        <f t="shared" si="33"/>
      </c>
      <c r="Q78">
        <f t="shared" si="33"/>
      </c>
      <c r="R78">
        <f t="shared" si="33"/>
      </c>
      <c r="S78">
        <f t="shared" si="33"/>
      </c>
      <c r="T78">
        <f t="shared" si="33"/>
      </c>
      <c r="U78">
        <f t="shared" si="33"/>
      </c>
      <c r="V78">
        <f t="shared" si="33"/>
      </c>
      <c r="W78">
        <f t="shared" si="34"/>
        <v>1</v>
      </c>
      <c r="X78">
        <f t="shared" si="34"/>
      </c>
      <c r="Y78">
        <f t="shared" si="34"/>
      </c>
      <c r="Z78">
        <f t="shared" si="34"/>
      </c>
      <c r="AA78">
        <f t="shared" si="34"/>
      </c>
      <c r="AB78">
        <f t="shared" si="34"/>
      </c>
      <c r="AC78">
        <f t="shared" si="34"/>
      </c>
      <c r="AD78">
        <f t="shared" si="34"/>
      </c>
      <c r="AE78">
        <f t="shared" si="34"/>
      </c>
      <c r="AF78">
        <f t="shared" si="34"/>
      </c>
      <c r="AG78">
        <f t="shared" si="35"/>
      </c>
      <c r="AH78">
        <f t="shared" si="35"/>
      </c>
      <c r="AI78">
        <f t="shared" si="35"/>
      </c>
      <c r="AJ78">
        <f t="shared" si="35"/>
      </c>
      <c r="AK78">
        <f t="shared" si="35"/>
      </c>
      <c r="AL78">
        <f t="shared" si="35"/>
      </c>
    </row>
    <row r="79" spans="1:38" ht="15">
      <c r="A79" t="str">
        <f>'Main Table'!M78</f>
        <v>Minchinhampton</v>
      </c>
      <c r="B79">
        <f t="shared" si="31"/>
        <v>1</v>
      </c>
      <c r="C79">
        <f t="shared" si="32"/>
      </c>
      <c r="D79">
        <f t="shared" si="32"/>
      </c>
      <c r="E79">
        <f t="shared" si="32"/>
      </c>
      <c r="F79">
        <f t="shared" si="32"/>
      </c>
      <c r="G79">
        <f t="shared" si="32"/>
      </c>
      <c r="H79">
        <f t="shared" si="32"/>
      </c>
      <c r="I79">
        <f t="shared" si="32"/>
      </c>
      <c r="J79">
        <f t="shared" si="32"/>
      </c>
      <c r="K79">
        <f t="shared" si="32"/>
      </c>
      <c r="L79">
        <f t="shared" si="32"/>
      </c>
      <c r="M79">
        <f t="shared" si="33"/>
      </c>
      <c r="N79">
        <f t="shared" si="33"/>
        <v>1</v>
      </c>
      <c r="O79">
        <f t="shared" si="33"/>
      </c>
      <c r="P79">
        <f t="shared" si="33"/>
      </c>
      <c r="Q79">
        <f t="shared" si="33"/>
      </c>
      <c r="R79">
        <f t="shared" si="33"/>
      </c>
      <c r="S79">
        <f t="shared" si="33"/>
      </c>
      <c r="T79">
        <f t="shared" si="33"/>
      </c>
      <c r="U79">
        <f t="shared" si="33"/>
      </c>
      <c r="V79">
        <f t="shared" si="33"/>
      </c>
      <c r="W79">
        <f t="shared" si="34"/>
      </c>
      <c r="X79">
        <f t="shared" si="34"/>
      </c>
      <c r="Y79">
        <f t="shared" si="34"/>
      </c>
      <c r="Z79">
        <f t="shared" si="34"/>
      </c>
      <c r="AA79">
        <f t="shared" si="34"/>
      </c>
      <c r="AB79">
        <f t="shared" si="34"/>
      </c>
      <c r="AC79">
        <f t="shared" si="34"/>
      </c>
      <c r="AD79">
        <f t="shared" si="34"/>
      </c>
      <c r="AE79">
        <f t="shared" si="34"/>
      </c>
      <c r="AF79">
        <f t="shared" si="34"/>
      </c>
      <c r="AG79">
        <f t="shared" si="35"/>
      </c>
      <c r="AH79">
        <f t="shared" si="35"/>
      </c>
      <c r="AI79">
        <f t="shared" si="35"/>
      </c>
      <c r="AJ79">
        <f t="shared" si="35"/>
      </c>
      <c r="AK79">
        <f t="shared" si="35"/>
      </c>
      <c r="AL79">
        <f t="shared" si="35"/>
      </c>
    </row>
    <row r="80" spans="1:38" ht="15">
      <c r="A80" t="str">
        <f>'Main Table'!M79</f>
        <v>Cheltenham</v>
      </c>
      <c r="B80">
        <f t="shared" si="31"/>
        <v>1</v>
      </c>
      <c r="C80">
        <f t="shared" si="32"/>
      </c>
      <c r="D80">
        <f t="shared" si="32"/>
      </c>
      <c r="E80">
        <f t="shared" si="32"/>
        <v>1</v>
      </c>
      <c r="F80">
        <f t="shared" si="32"/>
      </c>
      <c r="G80">
        <f t="shared" si="32"/>
      </c>
      <c r="H80">
        <f t="shared" si="32"/>
      </c>
      <c r="I80">
        <f t="shared" si="32"/>
      </c>
      <c r="J80">
        <f t="shared" si="32"/>
      </c>
      <c r="K80">
        <f t="shared" si="32"/>
      </c>
      <c r="L80">
        <f t="shared" si="32"/>
      </c>
      <c r="M80">
        <f t="shared" si="33"/>
      </c>
      <c r="N80">
        <f t="shared" si="33"/>
      </c>
      <c r="O80">
        <f t="shared" si="33"/>
      </c>
      <c r="P80">
        <f t="shared" si="33"/>
      </c>
      <c r="Q80">
        <f t="shared" si="33"/>
      </c>
      <c r="R80">
        <f t="shared" si="33"/>
      </c>
      <c r="S80">
        <f t="shared" si="33"/>
      </c>
      <c r="T80">
        <f t="shared" si="33"/>
      </c>
      <c r="U80">
        <f t="shared" si="33"/>
      </c>
      <c r="V80">
        <f t="shared" si="33"/>
      </c>
      <c r="W80">
        <f t="shared" si="34"/>
      </c>
      <c r="X80">
        <f t="shared" si="34"/>
      </c>
      <c r="Y80">
        <f t="shared" si="34"/>
      </c>
      <c r="Z80">
        <f t="shared" si="34"/>
      </c>
      <c r="AA80">
        <f t="shared" si="34"/>
      </c>
      <c r="AB80">
        <f t="shared" si="34"/>
      </c>
      <c r="AC80">
        <f t="shared" si="34"/>
      </c>
      <c r="AD80">
        <f t="shared" si="34"/>
      </c>
      <c r="AE80">
        <f t="shared" si="34"/>
      </c>
      <c r="AF80">
        <f t="shared" si="34"/>
      </c>
      <c r="AG80">
        <f t="shared" si="35"/>
      </c>
      <c r="AH80">
        <f t="shared" si="35"/>
      </c>
      <c r="AI80">
        <f t="shared" si="35"/>
      </c>
      <c r="AJ80">
        <f t="shared" si="35"/>
      </c>
      <c r="AK80">
        <f t="shared" si="35"/>
      </c>
      <c r="AL80">
        <f t="shared" si="35"/>
      </c>
    </row>
    <row r="81" spans="1:38" ht="15">
      <c r="A81" t="str">
        <f>'Main Table'!M80</f>
        <v>Minchinhampton</v>
      </c>
      <c r="B81">
        <f t="shared" si="31"/>
        <v>1</v>
      </c>
      <c r="C81">
        <f t="shared" si="32"/>
      </c>
      <c r="D81">
        <f t="shared" si="32"/>
      </c>
      <c r="E81">
        <f t="shared" si="32"/>
      </c>
      <c r="F81">
        <f t="shared" si="32"/>
      </c>
      <c r="G81">
        <f t="shared" si="32"/>
      </c>
      <c r="H81">
        <f t="shared" si="32"/>
      </c>
      <c r="I81">
        <f t="shared" si="32"/>
      </c>
      <c r="J81">
        <f t="shared" si="32"/>
      </c>
      <c r="K81">
        <f t="shared" si="32"/>
      </c>
      <c r="L81">
        <f t="shared" si="32"/>
      </c>
      <c r="M81">
        <f t="shared" si="33"/>
      </c>
      <c r="N81">
        <f t="shared" si="33"/>
        <v>1</v>
      </c>
      <c r="O81">
        <f t="shared" si="33"/>
      </c>
      <c r="P81">
        <f t="shared" si="33"/>
      </c>
      <c r="Q81">
        <f t="shared" si="33"/>
      </c>
      <c r="R81">
        <f t="shared" si="33"/>
      </c>
      <c r="S81">
        <f t="shared" si="33"/>
      </c>
      <c r="T81">
        <f t="shared" si="33"/>
      </c>
      <c r="U81">
        <f t="shared" si="33"/>
      </c>
      <c r="V81">
        <f t="shared" si="33"/>
      </c>
      <c r="W81">
        <f t="shared" si="34"/>
      </c>
      <c r="X81">
        <f t="shared" si="34"/>
      </c>
      <c r="Y81">
        <f t="shared" si="34"/>
      </c>
      <c r="Z81">
        <f t="shared" si="34"/>
      </c>
      <c r="AA81">
        <f t="shared" si="34"/>
      </c>
      <c r="AB81">
        <f t="shared" si="34"/>
      </c>
      <c r="AC81">
        <f t="shared" si="34"/>
      </c>
      <c r="AD81">
        <f t="shared" si="34"/>
      </c>
      <c r="AE81">
        <f t="shared" si="34"/>
      </c>
      <c r="AF81">
        <f t="shared" si="34"/>
      </c>
      <c r="AG81">
        <f t="shared" si="35"/>
      </c>
      <c r="AH81">
        <f t="shared" si="35"/>
      </c>
      <c r="AI81">
        <f t="shared" si="35"/>
      </c>
      <c r="AJ81">
        <f t="shared" si="35"/>
      </c>
      <c r="AK81">
        <f t="shared" si="35"/>
      </c>
      <c r="AL81">
        <f t="shared" si="35"/>
      </c>
    </row>
    <row r="82" spans="1:38" ht="15">
      <c r="A82" t="str">
        <f>'Main Table'!M81</f>
        <v>Painswick</v>
      </c>
      <c r="B82">
        <f t="shared" si="31"/>
        <v>1</v>
      </c>
      <c r="C82">
        <f t="shared" si="32"/>
      </c>
      <c r="D82">
        <f t="shared" si="32"/>
      </c>
      <c r="E82">
        <f t="shared" si="32"/>
      </c>
      <c r="F82">
        <f t="shared" si="32"/>
      </c>
      <c r="G82">
        <f t="shared" si="32"/>
      </c>
      <c r="H82">
        <f t="shared" si="32"/>
      </c>
      <c r="I82">
        <f t="shared" si="32"/>
      </c>
      <c r="J82">
        <f t="shared" si="32"/>
      </c>
      <c r="K82">
        <f t="shared" si="32"/>
      </c>
      <c r="L82">
        <f t="shared" si="32"/>
      </c>
      <c r="M82">
        <f t="shared" si="33"/>
      </c>
      <c r="N82">
        <f t="shared" si="33"/>
      </c>
      <c r="O82">
        <f t="shared" si="33"/>
        <v>1</v>
      </c>
      <c r="P82">
        <f t="shared" si="33"/>
      </c>
      <c r="Q82">
        <f t="shared" si="33"/>
      </c>
      <c r="R82">
        <f t="shared" si="33"/>
      </c>
      <c r="S82">
        <f t="shared" si="33"/>
      </c>
      <c r="T82">
        <f t="shared" si="33"/>
      </c>
      <c r="U82">
        <f t="shared" si="33"/>
      </c>
      <c r="V82">
        <f t="shared" si="33"/>
      </c>
      <c r="W82">
        <f t="shared" si="34"/>
      </c>
      <c r="X82">
        <f t="shared" si="34"/>
      </c>
      <c r="Y82">
        <f t="shared" si="34"/>
      </c>
      <c r="Z82">
        <f t="shared" si="34"/>
      </c>
      <c r="AA82">
        <f t="shared" si="34"/>
      </c>
      <c r="AB82">
        <f t="shared" si="34"/>
      </c>
      <c r="AC82">
        <f t="shared" si="34"/>
      </c>
      <c r="AD82">
        <f t="shared" si="34"/>
      </c>
      <c r="AE82">
        <f t="shared" si="34"/>
      </c>
      <c r="AF82">
        <f t="shared" si="34"/>
      </c>
      <c r="AG82">
        <f t="shared" si="35"/>
      </c>
      <c r="AH82">
        <f t="shared" si="35"/>
      </c>
      <c r="AI82">
        <f t="shared" si="35"/>
      </c>
      <c r="AJ82">
        <f t="shared" si="35"/>
      </c>
      <c r="AK82">
        <f t="shared" si="35"/>
      </c>
      <c r="AL82">
        <f t="shared" si="35"/>
      </c>
    </row>
    <row r="83" spans="1:38" ht="15">
      <c r="A83" t="str">
        <f>'Main Table'!M82</f>
        <v>Horsley</v>
      </c>
      <c r="B83">
        <f t="shared" si="31"/>
        <v>1</v>
      </c>
      <c r="C83">
        <f aca="true" t="shared" si="36" ref="C83:L92">IF(+$A83=+C$1,1,"")</f>
      </c>
      <c r="D83">
        <f t="shared" si="36"/>
      </c>
      <c r="E83">
        <f t="shared" si="36"/>
      </c>
      <c r="F83">
        <f t="shared" si="36"/>
      </c>
      <c r="G83">
        <f t="shared" si="36"/>
      </c>
      <c r="H83">
        <f t="shared" si="36"/>
      </c>
      <c r="I83">
        <f t="shared" si="36"/>
      </c>
      <c r="J83">
        <f t="shared" si="36"/>
      </c>
      <c r="K83">
        <f t="shared" si="36"/>
      </c>
      <c r="L83">
        <f t="shared" si="36"/>
      </c>
      <c r="M83">
        <f aca="true" t="shared" si="37" ref="M83:V92">IF(+$A83=+M$1,1,"")</f>
      </c>
      <c r="N83">
        <f t="shared" si="37"/>
      </c>
      <c r="O83">
        <f t="shared" si="37"/>
      </c>
      <c r="P83">
        <f t="shared" si="37"/>
      </c>
      <c r="Q83">
        <f t="shared" si="37"/>
      </c>
      <c r="R83">
        <f t="shared" si="37"/>
      </c>
      <c r="S83">
        <f t="shared" si="37"/>
      </c>
      <c r="T83">
        <f t="shared" si="37"/>
      </c>
      <c r="U83">
        <f t="shared" si="37"/>
      </c>
      <c r="V83">
        <f t="shared" si="37"/>
        <v>1</v>
      </c>
      <c r="W83">
        <f aca="true" t="shared" si="38" ref="W83:AF92">IF(+$A83=+W$1,1,"")</f>
      </c>
      <c r="X83">
        <f t="shared" si="38"/>
      </c>
      <c r="Y83">
        <f t="shared" si="38"/>
      </c>
      <c r="Z83">
        <f t="shared" si="38"/>
      </c>
      <c r="AA83">
        <f t="shared" si="38"/>
      </c>
      <c r="AB83">
        <f t="shared" si="38"/>
      </c>
      <c r="AC83">
        <f t="shared" si="38"/>
      </c>
      <c r="AD83">
        <f t="shared" si="38"/>
      </c>
      <c r="AE83">
        <f t="shared" si="38"/>
      </c>
      <c r="AF83">
        <f t="shared" si="38"/>
      </c>
      <c r="AG83">
        <f aca="true" t="shared" si="39" ref="AG83:AL92">IF(+$A83=+AG$1,1,"")</f>
      </c>
      <c r="AH83">
        <f t="shared" si="39"/>
      </c>
      <c r="AI83">
        <f t="shared" si="39"/>
      </c>
      <c r="AJ83">
        <f t="shared" si="39"/>
      </c>
      <c r="AK83">
        <f t="shared" si="39"/>
      </c>
      <c r="AL83">
        <f t="shared" si="39"/>
      </c>
    </row>
    <row r="84" spans="1:38" ht="15">
      <c r="A84" t="str">
        <f>'Main Table'!M83</f>
        <v>Tetbury</v>
      </c>
      <c r="B84">
        <f t="shared" si="31"/>
        <v>1</v>
      </c>
      <c r="C84">
        <f t="shared" si="36"/>
      </c>
      <c r="D84">
        <f t="shared" si="36"/>
      </c>
      <c r="E84">
        <f t="shared" si="36"/>
      </c>
      <c r="F84">
        <f t="shared" si="36"/>
      </c>
      <c r="G84">
        <f t="shared" si="36"/>
      </c>
      <c r="H84">
        <f t="shared" si="36"/>
      </c>
      <c r="I84">
        <f t="shared" si="36"/>
      </c>
      <c r="J84">
        <f t="shared" si="36"/>
      </c>
      <c r="K84">
        <f t="shared" si="36"/>
      </c>
      <c r="L84">
        <f t="shared" si="36"/>
      </c>
      <c r="M84">
        <f t="shared" si="37"/>
      </c>
      <c r="N84">
        <f t="shared" si="37"/>
      </c>
      <c r="O84">
        <f t="shared" si="37"/>
      </c>
      <c r="P84">
        <f t="shared" si="37"/>
      </c>
      <c r="Q84">
        <f t="shared" si="37"/>
      </c>
      <c r="R84">
        <f t="shared" si="37"/>
      </c>
      <c r="S84">
        <f t="shared" si="37"/>
      </c>
      <c r="T84">
        <f t="shared" si="37"/>
      </c>
      <c r="U84">
        <f t="shared" si="37"/>
      </c>
      <c r="V84">
        <f t="shared" si="37"/>
      </c>
      <c r="W84">
        <f t="shared" si="38"/>
      </c>
      <c r="X84">
        <f t="shared" si="38"/>
      </c>
      <c r="Y84">
        <f t="shared" si="38"/>
      </c>
      <c r="Z84">
        <f t="shared" si="38"/>
      </c>
      <c r="AA84">
        <f t="shared" si="38"/>
      </c>
      <c r="AB84">
        <f t="shared" si="38"/>
      </c>
      <c r="AC84">
        <f t="shared" si="38"/>
      </c>
      <c r="AD84">
        <f t="shared" si="38"/>
      </c>
      <c r="AE84">
        <f t="shared" si="38"/>
        <v>1</v>
      </c>
      <c r="AF84">
        <f t="shared" si="38"/>
      </c>
      <c r="AG84">
        <f t="shared" si="39"/>
      </c>
      <c r="AH84">
        <f t="shared" si="39"/>
      </c>
      <c r="AI84">
        <f t="shared" si="39"/>
      </c>
      <c r="AJ84">
        <f t="shared" si="39"/>
      </c>
      <c r="AK84">
        <f t="shared" si="39"/>
      </c>
      <c r="AL84">
        <f t="shared" si="39"/>
      </c>
    </row>
    <row r="85" spans="1:38" ht="15">
      <c r="A85" t="str">
        <f>'Main Table'!M84</f>
        <v>Horsley</v>
      </c>
      <c r="B85">
        <f t="shared" si="31"/>
        <v>1</v>
      </c>
      <c r="C85">
        <f t="shared" si="36"/>
      </c>
      <c r="D85">
        <f t="shared" si="36"/>
      </c>
      <c r="E85">
        <f t="shared" si="36"/>
      </c>
      <c r="F85">
        <f t="shared" si="36"/>
      </c>
      <c r="G85">
        <f t="shared" si="36"/>
      </c>
      <c r="H85">
        <f t="shared" si="36"/>
      </c>
      <c r="I85">
        <f t="shared" si="36"/>
      </c>
      <c r="J85">
        <f t="shared" si="36"/>
      </c>
      <c r="K85">
        <f t="shared" si="36"/>
      </c>
      <c r="L85">
        <f t="shared" si="36"/>
      </c>
      <c r="M85">
        <f t="shared" si="37"/>
      </c>
      <c r="N85">
        <f t="shared" si="37"/>
      </c>
      <c r="O85">
        <f t="shared" si="37"/>
      </c>
      <c r="P85">
        <f t="shared" si="37"/>
      </c>
      <c r="Q85">
        <f t="shared" si="37"/>
      </c>
      <c r="R85">
        <f t="shared" si="37"/>
      </c>
      <c r="S85">
        <f t="shared" si="37"/>
      </c>
      <c r="T85">
        <f t="shared" si="37"/>
      </c>
      <c r="U85">
        <f t="shared" si="37"/>
      </c>
      <c r="V85">
        <f t="shared" si="37"/>
        <v>1</v>
      </c>
      <c r="W85">
        <f t="shared" si="38"/>
      </c>
      <c r="X85">
        <f t="shared" si="38"/>
      </c>
      <c r="Y85">
        <f t="shared" si="38"/>
      </c>
      <c r="Z85">
        <f t="shared" si="38"/>
      </c>
      <c r="AA85">
        <f t="shared" si="38"/>
      </c>
      <c r="AB85">
        <f t="shared" si="38"/>
      </c>
      <c r="AC85">
        <f t="shared" si="38"/>
      </c>
      <c r="AD85">
        <f t="shared" si="38"/>
      </c>
      <c r="AE85">
        <f t="shared" si="38"/>
      </c>
      <c r="AF85">
        <f t="shared" si="38"/>
      </c>
      <c r="AG85">
        <f t="shared" si="39"/>
      </c>
      <c r="AH85">
        <f t="shared" si="39"/>
      </c>
      <c r="AI85">
        <f t="shared" si="39"/>
      </c>
      <c r="AJ85">
        <f t="shared" si="39"/>
      </c>
      <c r="AK85">
        <f t="shared" si="39"/>
      </c>
      <c r="AL85">
        <f t="shared" si="39"/>
      </c>
    </row>
    <row r="86" spans="1:38" ht="15">
      <c r="A86" t="str">
        <f>'Main Table'!M85</f>
        <v>Minchinhampton</v>
      </c>
      <c r="B86">
        <f t="shared" si="31"/>
        <v>1</v>
      </c>
      <c r="C86">
        <f t="shared" si="36"/>
      </c>
      <c r="D86">
        <f t="shared" si="36"/>
      </c>
      <c r="E86">
        <f t="shared" si="36"/>
      </c>
      <c r="F86">
        <f t="shared" si="36"/>
      </c>
      <c r="G86">
        <f t="shared" si="36"/>
      </c>
      <c r="H86">
        <f t="shared" si="36"/>
      </c>
      <c r="I86">
        <f t="shared" si="36"/>
      </c>
      <c r="J86">
        <f t="shared" si="36"/>
      </c>
      <c r="K86">
        <f t="shared" si="36"/>
      </c>
      <c r="L86">
        <f t="shared" si="36"/>
      </c>
      <c r="M86">
        <f t="shared" si="37"/>
      </c>
      <c r="N86">
        <f t="shared" si="37"/>
        <v>1</v>
      </c>
      <c r="O86">
        <f t="shared" si="37"/>
      </c>
      <c r="P86">
        <f t="shared" si="37"/>
      </c>
      <c r="Q86">
        <f t="shared" si="37"/>
      </c>
      <c r="R86">
        <f t="shared" si="37"/>
      </c>
      <c r="S86">
        <f t="shared" si="37"/>
      </c>
      <c r="T86">
        <f t="shared" si="37"/>
      </c>
      <c r="U86">
        <f t="shared" si="37"/>
      </c>
      <c r="V86">
        <f t="shared" si="37"/>
      </c>
      <c r="W86">
        <f t="shared" si="38"/>
      </c>
      <c r="X86">
        <f t="shared" si="38"/>
      </c>
      <c r="Y86">
        <f t="shared" si="38"/>
      </c>
      <c r="Z86">
        <f t="shared" si="38"/>
      </c>
      <c r="AA86">
        <f t="shared" si="38"/>
      </c>
      <c r="AB86">
        <f t="shared" si="38"/>
      </c>
      <c r="AC86">
        <f t="shared" si="38"/>
      </c>
      <c r="AD86">
        <f t="shared" si="38"/>
      </c>
      <c r="AE86">
        <f t="shared" si="38"/>
      </c>
      <c r="AF86">
        <f t="shared" si="38"/>
      </c>
      <c r="AG86">
        <f t="shared" si="39"/>
      </c>
      <c r="AH86">
        <f t="shared" si="39"/>
      </c>
      <c r="AI86">
        <f t="shared" si="39"/>
      </c>
      <c r="AJ86">
        <f t="shared" si="39"/>
      </c>
      <c r="AK86">
        <f t="shared" si="39"/>
      </c>
      <c r="AL86">
        <f t="shared" si="39"/>
      </c>
    </row>
    <row r="87" spans="1:38" ht="15">
      <c r="A87" t="str">
        <f>'Main Table'!M86</f>
        <v>Minchinhampton</v>
      </c>
      <c r="B87">
        <f t="shared" si="31"/>
        <v>1</v>
      </c>
      <c r="C87">
        <f t="shared" si="36"/>
      </c>
      <c r="D87">
        <f t="shared" si="36"/>
      </c>
      <c r="E87">
        <f t="shared" si="36"/>
      </c>
      <c r="F87">
        <f t="shared" si="36"/>
      </c>
      <c r="G87">
        <f t="shared" si="36"/>
      </c>
      <c r="H87">
        <f t="shared" si="36"/>
      </c>
      <c r="I87">
        <f t="shared" si="36"/>
      </c>
      <c r="J87">
        <f t="shared" si="36"/>
      </c>
      <c r="K87">
        <f t="shared" si="36"/>
      </c>
      <c r="L87">
        <f t="shared" si="36"/>
      </c>
      <c r="M87">
        <f t="shared" si="37"/>
      </c>
      <c r="N87">
        <f t="shared" si="37"/>
        <v>1</v>
      </c>
      <c r="O87">
        <f t="shared" si="37"/>
      </c>
      <c r="P87">
        <f t="shared" si="37"/>
      </c>
      <c r="Q87">
        <f t="shared" si="37"/>
      </c>
      <c r="R87">
        <f t="shared" si="37"/>
      </c>
      <c r="S87">
        <f t="shared" si="37"/>
      </c>
      <c r="T87">
        <f t="shared" si="37"/>
      </c>
      <c r="U87">
        <f t="shared" si="37"/>
      </c>
      <c r="V87">
        <f t="shared" si="37"/>
      </c>
      <c r="W87">
        <f t="shared" si="38"/>
      </c>
      <c r="X87">
        <f t="shared" si="38"/>
      </c>
      <c r="Y87">
        <f t="shared" si="38"/>
      </c>
      <c r="Z87">
        <f t="shared" si="38"/>
      </c>
      <c r="AA87">
        <f t="shared" si="38"/>
      </c>
      <c r="AB87">
        <f t="shared" si="38"/>
      </c>
      <c r="AC87">
        <f t="shared" si="38"/>
      </c>
      <c r="AD87">
        <f t="shared" si="38"/>
      </c>
      <c r="AE87">
        <f t="shared" si="38"/>
      </c>
      <c r="AF87">
        <f t="shared" si="38"/>
      </c>
      <c r="AG87">
        <f t="shared" si="39"/>
      </c>
      <c r="AH87">
        <f t="shared" si="39"/>
      </c>
      <c r="AI87">
        <f t="shared" si="39"/>
      </c>
      <c r="AJ87">
        <f t="shared" si="39"/>
      </c>
      <c r="AK87">
        <f t="shared" si="39"/>
      </c>
      <c r="AL87">
        <f t="shared" si="39"/>
      </c>
    </row>
    <row r="88" spans="1:38" ht="15">
      <c r="A88" t="str">
        <f>'Main Table'!M87</f>
        <v>Nailsworth</v>
      </c>
      <c r="B88">
        <f t="shared" si="31"/>
        <v>1</v>
      </c>
      <c r="C88">
        <f t="shared" si="36"/>
      </c>
      <c r="D88">
        <f t="shared" si="36"/>
      </c>
      <c r="E88">
        <f t="shared" si="36"/>
      </c>
      <c r="F88">
        <f t="shared" si="36"/>
      </c>
      <c r="G88">
        <f t="shared" si="36"/>
      </c>
      <c r="H88">
        <f t="shared" si="36"/>
      </c>
      <c r="I88">
        <f t="shared" si="36"/>
      </c>
      <c r="J88">
        <f t="shared" si="36"/>
      </c>
      <c r="K88">
        <f t="shared" si="36"/>
      </c>
      <c r="L88">
        <f t="shared" si="36"/>
      </c>
      <c r="M88">
        <f t="shared" si="37"/>
      </c>
      <c r="N88">
        <f t="shared" si="37"/>
      </c>
      <c r="O88">
        <f t="shared" si="37"/>
      </c>
      <c r="P88">
        <f t="shared" si="37"/>
      </c>
      <c r="Q88">
        <f t="shared" si="37"/>
      </c>
      <c r="R88">
        <f t="shared" si="37"/>
      </c>
      <c r="S88">
        <f t="shared" si="37"/>
      </c>
      <c r="T88">
        <f t="shared" si="37"/>
      </c>
      <c r="U88">
        <f t="shared" si="37"/>
      </c>
      <c r="V88">
        <f t="shared" si="37"/>
      </c>
      <c r="W88">
        <f t="shared" si="38"/>
      </c>
      <c r="X88">
        <f t="shared" si="38"/>
      </c>
      <c r="Y88">
        <f t="shared" si="38"/>
      </c>
      <c r="Z88">
        <f t="shared" si="38"/>
      </c>
      <c r="AA88">
        <f t="shared" si="38"/>
      </c>
      <c r="AB88">
        <f t="shared" si="38"/>
      </c>
      <c r="AC88">
        <f t="shared" si="38"/>
      </c>
      <c r="AD88">
        <f t="shared" si="38"/>
        <v>1</v>
      </c>
      <c r="AE88">
        <f t="shared" si="38"/>
      </c>
      <c r="AF88">
        <f t="shared" si="38"/>
      </c>
      <c r="AG88">
        <f t="shared" si="39"/>
      </c>
      <c r="AH88">
        <f t="shared" si="39"/>
      </c>
      <c r="AI88">
        <f t="shared" si="39"/>
      </c>
      <c r="AJ88">
        <f t="shared" si="39"/>
      </c>
      <c r="AK88">
        <f t="shared" si="39"/>
      </c>
      <c r="AL88">
        <f t="shared" si="39"/>
      </c>
    </row>
    <row r="89" spans="1:38" ht="15">
      <c r="A89" t="str">
        <f>'Main Table'!M88</f>
        <v>Minchinhampton</v>
      </c>
      <c r="B89">
        <f t="shared" si="31"/>
        <v>1</v>
      </c>
      <c r="C89">
        <f t="shared" si="36"/>
      </c>
      <c r="D89">
        <f t="shared" si="36"/>
      </c>
      <c r="E89">
        <f t="shared" si="36"/>
      </c>
      <c r="F89">
        <f t="shared" si="36"/>
      </c>
      <c r="G89">
        <f t="shared" si="36"/>
      </c>
      <c r="H89">
        <f t="shared" si="36"/>
      </c>
      <c r="I89">
        <f t="shared" si="36"/>
      </c>
      <c r="J89">
        <f t="shared" si="36"/>
      </c>
      <c r="K89">
        <f t="shared" si="36"/>
      </c>
      <c r="L89">
        <f t="shared" si="36"/>
      </c>
      <c r="M89">
        <f t="shared" si="37"/>
      </c>
      <c r="N89">
        <f t="shared" si="37"/>
        <v>1</v>
      </c>
      <c r="O89">
        <f t="shared" si="37"/>
      </c>
      <c r="P89">
        <f t="shared" si="37"/>
      </c>
      <c r="Q89">
        <f t="shared" si="37"/>
      </c>
      <c r="R89">
        <f t="shared" si="37"/>
      </c>
      <c r="S89">
        <f t="shared" si="37"/>
      </c>
      <c r="T89">
        <f t="shared" si="37"/>
      </c>
      <c r="U89">
        <f t="shared" si="37"/>
      </c>
      <c r="V89">
        <f t="shared" si="37"/>
      </c>
      <c r="W89">
        <f t="shared" si="38"/>
      </c>
      <c r="X89">
        <f t="shared" si="38"/>
      </c>
      <c r="Y89">
        <f t="shared" si="38"/>
      </c>
      <c r="Z89">
        <f t="shared" si="38"/>
      </c>
      <c r="AA89">
        <f t="shared" si="38"/>
      </c>
      <c r="AB89">
        <f t="shared" si="38"/>
      </c>
      <c r="AC89">
        <f t="shared" si="38"/>
      </c>
      <c r="AD89">
        <f t="shared" si="38"/>
      </c>
      <c r="AE89">
        <f t="shared" si="38"/>
      </c>
      <c r="AF89">
        <f t="shared" si="38"/>
      </c>
      <c r="AG89">
        <f t="shared" si="39"/>
      </c>
      <c r="AH89">
        <f t="shared" si="39"/>
      </c>
      <c r="AI89">
        <f t="shared" si="39"/>
      </c>
      <c r="AJ89">
        <f t="shared" si="39"/>
      </c>
      <c r="AK89">
        <f t="shared" si="39"/>
      </c>
      <c r="AL89">
        <f t="shared" si="39"/>
      </c>
    </row>
    <row r="90" spans="1:38" ht="15">
      <c r="A90" t="str">
        <f>'Main Table'!M89</f>
        <v>Cheltenham</v>
      </c>
      <c r="B90">
        <f t="shared" si="31"/>
        <v>1</v>
      </c>
      <c r="C90">
        <f t="shared" si="36"/>
      </c>
      <c r="D90">
        <f t="shared" si="36"/>
      </c>
      <c r="E90">
        <f t="shared" si="36"/>
        <v>1</v>
      </c>
      <c r="F90">
        <f t="shared" si="36"/>
      </c>
      <c r="G90">
        <f t="shared" si="36"/>
      </c>
      <c r="H90">
        <f t="shared" si="36"/>
      </c>
      <c r="I90">
        <f t="shared" si="36"/>
      </c>
      <c r="J90">
        <f t="shared" si="36"/>
      </c>
      <c r="K90">
        <f t="shared" si="36"/>
      </c>
      <c r="L90">
        <f t="shared" si="36"/>
      </c>
      <c r="M90">
        <f t="shared" si="37"/>
      </c>
      <c r="N90">
        <f t="shared" si="37"/>
      </c>
      <c r="O90">
        <f t="shared" si="37"/>
      </c>
      <c r="P90">
        <f t="shared" si="37"/>
      </c>
      <c r="Q90">
        <f t="shared" si="37"/>
      </c>
      <c r="R90">
        <f t="shared" si="37"/>
      </c>
      <c r="S90">
        <f t="shared" si="37"/>
      </c>
      <c r="T90">
        <f t="shared" si="37"/>
      </c>
      <c r="U90">
        <f t="shared" si="37"/>
      </c>
      <c r="V90">
        <f t="shared" si="37"/>
      </c>
      <c r="W90">
        <f t="shared" si="38"/>
      </c>
      <c r="X90">
        <f t="shared" si="38"/>
      </c>
      <c r="Y90">
        <f t="shared" si="38"/>
      </c>
      <c r="Z90">
        <f t="shared" si="38"/>
      </c>
      <c r="AA90">
        <f t="shared" si="38"/>
      </c>
      <c r="AB90">
        <f t="shared" si="38"/>
      </c>
      <c r="AC90">
        <f t="shared" si="38"/>
      </c>
      <c r="AD90">
        <f t="shared" si="38"/>
      </c>
      <c r="AE90">
        <f t="shared" si="38"/>
      </c>
      <c r="AF90">
        <f t="shared" si="38"/>
      </c>
      <c r="AG90">
        <f t="shared" si="39"/>
      </c>
      <c r="AH90">
        <f t="shared" si="39"/>
      </c>
      <c r="AI90">
        <f t="shared" si="39"/>
      </c>
      <c r="AJ90">
        <f t="shared" si="39"/>
      </c>
      <c r="AK90">
        <f t="shared" si="39"/>
      </c>
      <c r="AL90">
        <f t="shared" si="39"/>
      </c>
    </row>
    <row r="91" spans="1:38" ht="15">
      <c r="A91" t="str">
        <f>'Main Table'!M90</f>
        <v>Tetbury</v>
      </c>
      <c r="B91">
        <f t="shared" si="31"/>
        <v>1</v>
      </c>
      <c r="C91">
        <f t="shared" si="36"/>
      </c>
      <c r="D91">
        <f t="shared" si="36"/>
      </c>
      <c r="E91">
        <f t="shared" si="36"/>
      </c>
      <c r="F91">
        <f t="shared" si="36"/>
      </c>
      <c r="G91">
        <f t="shared" si="36"/>
      </c>
      <c r="H91">
        <f t="shared" si="36"/>
      </c>
      <c r="I91">
        <f t="shared" si="36"/>
      </c>
      <c r="J91">
        <f t="shared" si="36"/>
      </c>
      <c r="K91">
        <f t="shared" si="36"/>
      </c>
      <c r="L91">
        <f t="shared" si="36"/>
      </c>
      <c r="M91">
        <f t="shared" si="37"/>
      </c>
      <c r="N91">
        <f t="shared" si="37"/>
      </c>
      <c r="O91">
        <f t="shared" si="37"/>
      </c>
      <c r="P91">
        <f t="shared" si="37"/>
      </c>
      <c r="Q91">
        <f t="shared" si="37"/>
      </c>
      <c r="R91">
        <f t="shared" si="37"/>
      </c>
      <c r="S91">
        <f t="shared" si="37"/>
      </c>
      <c r="T91">
        <f t="shared" si="37"/>
      </c>
      <c r="U91">
        <f t="shared" si="37"/>
      </c>
      <c r="V91">
        <f t="shared" si="37"/>
      </c>
      <c r="W91">
        <f t="shared" si="38"/>
      </c>
      <c r="X91">
        <f t="shared" si="38"/>
      </c>
      <c r="Y91">
        <f t="shared" si="38"/>
      </c>
      <c r="Z91">
        <f t="shared" si="38"/>
      </c>
      <c r="AA91">
        <f t="shared" si="38"/>
      </c>
      <c r="AB91">
        <f t="shared" si="38"/>
      </c>
      <c r="AC91">
        <f t="shared" si="38"/>
      </c>
      <c r="AD91">
        <f t="shared" si="38"/>
      </c>
      <c r="AE91">
        <f t="shared" si="38"/>
        <v>1</v>
      </c>
      <c r="AF91">
        <f t="shared" si="38"/>
      </c>
      <c r="AG91">
        <f t="shared" si="39"/>
      </c>
      <c r="AH91">
        <f t="shared" si="39"/>
      </c>
      <c r="AI91">
        <f t="shared" si="39"/>
      </c>
      <c r="AJ91">
        <f t="shared" si="39"/>
      </c>
      <c r="AK91">
        <f t="shared" si="39"/>
      </c>
      <c r="AL91">
        <f t="shared" si="39"/>
      </c>
    </row>
    <row r="92" spans="1:38" ht="15">
      <c r="A92" t="str">
        <f>'Main Table'!M91</f>
        <v>Woodchester</v>
      </c>
      <c r="B92">
        <f t="shared" si="31"/>
        <v>1</v>
      </c>
      <c r="C92">
        <f t="shared" si="36"/>
      </c>
      <c r="D92">
        <f t="shared" si="36"/>
      </c>
      <c r="E92">
        <f t="shared" si="36"/>
      </c>
      <c r="F92">
        <f t="shared" si="36"/>
      </c>
      <c r="G92">
        <f t="shared" si="36"/>
      </c>
      <c r="H92">
        <f t="shared" si="36"/>
      </c>
      <c r="I92">
        <f t="shared" si="36"/>
      </c>
      <c r="J92">
        <f t="shared" si="36"/>
      </c>
      <c r="K92">
        <f t="shared" si="36"/>
      </c>
      <c r="L92">
        <f t="shared" si="36"/>
      </c>
      <c r="M92">
        <f t="shared" si="37"/>
      </c>
      <c r="N92">
        <f t="shared" si="37"/>
      </c>
      <c r="O92">
        <f t="shared" si="37"/>
      </c>
      <c r="P92">
        <f t="shared" si="37"/>
      </c>
      <c r="Q92">
        <f t="shared" si="37"/>
      </c>
      <c r="R92">
        <f t="shared" si="37"/>
      </c>
      <c r="S92">
        <f t="shared" si="37"/>
      </c>
      <c r="T92">
        <f t="shared" si="37"/>
        <v>1</v>
      </c>
      <c r="U92">
        <f t="shared" si="37"/>
      </c>
      <c r="V92">
        <f t="shared" si="37"/>
      </c>
      <c r="W92">
        <f t="shared" si="38"/>
      </c>
      <c r="X92">
        <f t="shared" si="38"/>
      </c>
      <c r="Y92">
        <f t="shared" si="38"/>
      </c>
      <c r="Z92">
        <f t="shared" si="38"/>
      </c>
      <c r="AA92">
        <f t="shared" si="38"/>
      </c>
      <c r="AB92">
        <f t="shared" si="38"/>
      </c>
      <c r="AC92">
        <f t="shared" si="38"/>
      </c>
      <c r="AD92">
        <f t="shared" si="38"/>
      </c>
      <c r="AE92">
        <f t="shared" si="38"/>
      </c>
      <c r="AF92">
        <f t="shared" si="38"/>
      </c>
      <c r="AG92">
        <f t="shared" si="39"/>
      </c>
      <c r="AH92">
        <f t="shared" si="39"/>
      </c>
      <c r="AI92">
        <f t="shared" si="39"/>
      </c>
      <c r="AJ92">
        <f t="shared" si="39"/>
      </c>
      <c r="AK92">
        <f t="shared" si="39"/>
      </c>
      <c r="AL92">
        <f t="shared" si="39"/>
      </c>
    </row>
    <row r="93" spans="1:38" ht="15">
      <c r="A93" t="str">
        <f>'Main Table'!M92</f>
        <v>Dudbridge</v>
      </c>
      <c r="B93">
        <f t="shared" si="31"/>
        <v>1</v>
      </c>
      <c r="C93">
        <f aca="true" t="shared" si="40" ref="C93:L102">IF(+$A93=+C$1,1,"")</f>
      </c>
      <c r="D93">
        <f t="shared" si="40"/>
      </c>
      <c r="E93">
        <f t="shared" si="40"/>
      </c>
      <c r="F93">
        <f t="shared" si="40"/>
        <v>1</v>
      </c>
      <c r="G93">
        <f t="shared" si="40"/>
      </c>
      <c r="H93">
        <f t="shared" si="40"/>
      </c>
      <c r="I93">
        <f t="shared" si="40"/>
      </c>
      <c r="J93">
        <f t="shared" si="40"/>
      </c>
      <c r="K93">
        <f t="shared" si="40"/>
      </c>
      <c r="L93">
        <f t="shared" si="40"/>
      </c>
      <c r="M93">
        <f aca="true" t="shared" si="41" ref="M93:V102">IF(+$A93=+M$1,1,"")</f>
      </c>
      <c r="N93">
        <f t="shared" si="41"/>
      </c>
      <c r="O93">
        <f t="shared" si="41"/>
      </c>
      <c r="P93">
        <f t="shared" si="41"/>
      </c>
      <c r="Q93">
        <f t="shared" si="41"/>
      </c>
      <c r="R93">
        <f t="shared" si="41"/>
      </c>
      <c r="S93">
        <f t="shared" si="41"/>
      </c>
      <c r="T93">
        <f t="shared" si="41"/>
      </c>
      <c r="U93">
        <f t="shared" si="41"/>
      </c>
      <c r="V93">
        <f t="shared" si="41"/>
      </c>
      <c r="W93">
        <f aca="true" t="shared" si="42" ref="W93:AF102">IF(+$A93=+W$1,1,"")</f>
      </c>
      <c r="X93">
        <f t="shared" si="42"/>
      </c>
      <c r="Y93">
        <f t="shared" si="42"/>
      </c>
      <c r="Z93">
        <f t="shared" si="42"/>
      </c>
      <c r="AA93">
        <f t="shared" si="42"/>
      </c>
      <c r="AB93">
        <f t="shared" si="42"/>
      </c>
      <c r="AC93">
        <f t="shared" si="42"/>
      </c>
      <c r="AD93">
        <f t="shared" si="42"/>
      </c>
      <c r="AE93">
        <f t="shared" si="42"/>
      </c>
      <c r="AF93">
        <f t="shared" si="42"/>
      </c>
      <c r="AG93">
        <f aca="true" t="shared" si="43" ref="AG93:AL102">IF(+$A93=+AG$1,1,"")</f>
      </c>
      <c r="AH93">
        <f t="shared" si="43"/>
      </c>
      <c r="AI93">
        <f t="shared" si="43"/>
      </c>
      <c r="AJ93">
        <f t="shared" si="43"/>
      </c>
      <c r="AK93">
        <f t="shared" si="43"/>
      </c>
      <c r="AL93">
        <f t="shared" si="43"/>
      </c>
    </row>
    <row r="94" spans="1:38" ht="15">
      <c r="A94" t="str">
        <f>'Main Table'!M93</f>
        <v>Dudbridge</v>
      </c>
      <c r="B94">
        <f t="shared" si="31"/>
        <v>1</v>
      </c>
      <c r="C94">
        <f t="shared" si="40"/>
      </c>
      <c r="D94">
        <f t="shared" si="40"/>
      </c>
      <c r="E94">
        <f t="shared" si="40"/>
      </c>
      <c r="F94">
        <f t="shared" si="40"/>
        <v>1</v>
      </c>
      <c r="G94">
        <f t="shared" si="40"/>
      </c>
      <c r="H94">
        <f t="shared" si="40"/>
      </c>
      <c r="I94">
        <f t="shared" si="40"/>
      </c>
      <c r="J94">
        <f t="shared" si="40"/>
      </c>
      <c r="K94">
        <f t="shared" si="40"/>
      </c>
      <c r="L94">
        <f t="shared" si="40"/>
      </c>
      <c r="M94">
        <f t="shared" si="41"/>
      </c>
      <c r="N94">
        <f t="shared" si="41"/>
      </c>
      <c r="O94">
        <f t="shared" si="41"/>
      </c>
      <c r="P94">
        <f t="shared" si="41"/>
      </c>
      <c r="Q94">
        <f t="shared" si="41"/>
      </c>
      <c r="R94">
        <f t="shared" si="41"/>
      </c>
      <c r="S94">
        <f t="shared" si="41"/>
      </c>
      <c r="T94">
        <f t="shared" si="41"/>
      </c>
      <c r="U94">
        <f t="shared" si="41"/>
      </c>
      <c r="V94">
        <f t="shared" si="41"/>
      </c>
      <c r="W94">
        <f t="shared" si="42"/>
      </c>
      <c r="X94">
        <f t="shared" si="42"/>
      </c>
      <c r="Y94">
        <f t="shared" si="42"/>
      </c>
      <c r="Z94">
        <f t="shared" si="42"/>
      </c>
      <c r="AA94">
        <f t="shared" si="42"/>
      </c>
      <c r="AB94">
        <f t="shared" si="42"/>
      </c>
      <c r="AC94">
        <f t="shared" si="42"/>
      </c>
      <c r="AD94">
        <f t="shared" si="42"/>
      </c>
      <c r="AE94">
        <f t="shared" si="42"/>
      </c>
      <c r="AF94">
        <f t="shared" si="42"/>
      </c>
      <c r="AG94">
        <f t="shared" si="43"/>
      </c>
      <c r="AH94">
        <f t="shared" si="43"/>
      </c>
      <c r="AI94">
        <f t="shared" si="43"/>
      </c>
      <c r="AJ94">
        <f t="shared" si="43"/>
      </c>
      <c r="AK94">
        <f t="shared" si="43"/>
      </c>
      <c r="AL94">
        <f t="shared" si="43"/>
      </c>
    </row>
    <row r="95" spans="1:38" ht="15">
      <c r="A95" t="str">
        <f>'Main Table'!M94</f>
        <v>Stroud</v>
      </c>
      <c r="B95">
        <f t="shared" si="31"/>
        <v>1</v>
      </c>
      <c r="C95">
        <f t="shared" si="40"/>
      </c>
      <c r="D95">
        <f t="shared" si="40"/>
      </c>
      <c r="E95">
        <f t="shared" si="40"/>
      </c>
      <c r="F95">
        <f t="shared" si="40"/>
      </c>
      <c r="G95">
        <f t="shared" si="40"/>
      </c>
      <c r="H95">
        <f t="shared" si="40"/>
      </c>
      <c r="I95">
        <f t="shared" si="40"/>
      </c>
      <c r="J95">
        <f t="shared" si="40"/>
      </c>
      <c r="K95">
        <f t="shared" si="40"/>
      </c>
      <c r="L95">
        <f t="shared" si="40"/>
      </c>
      <c r="M95">
        <f t="shared" si="41"/>
      </c>
      <c r="N95">
        <f t="shared" si="41"/>
      </c>
      <c r="O95">
        <f t="shared" si="41"/>
      </c>
      <c r="P95">
        <f t="shared" si="41"/>
      </c>
      <c r="Q95">
        <f t="shared" si="41"/>
      </c>
      <c r="R95">
        <f t="shared" si="41"/>
        <v>1</v>
      </c>
      <c r="S95">
        <f t="shared" si="41"/>
      </c>
      <c r="T95">
        <f t="shared" si="41"/>
      </c>
      <c r="U95">
        <f t="shared" si="41"/>
      </c>
      <c r="V95">
        <f t="shared" si="41"/>
      </c>
      <c r="W95">
        <f t="shared" si="42"/>
      </c>
      <c r="X95">
        <f t="shared" si="42"/>
      </c>
      <c r="Y95">
        <f t="shared" si="42"/>
      </c>
      <c r="Z95">
        <f t="shared" si="42"/>
      </c>
      <c r="AA95">
        <f t="shared" si="42"/>
      </c>
      <c r="AB95">
        <f t="shared" si="42"/>
      </c>
      <c r="AC95">
        <f t="shared" si="42"/>
      </c>
      <c r="AD95">
        <f t="shared" si="42"/>
      </c>
      <c r="AE95">
        <f t="shared" si="42"/>
      </c>
      <c r="AF95">
        <f t="shared" si="42"/>
      </c>
      <c r="AG95">
        <f t="shared" si="43"/>
      </c>
      <c r="AH95">
        <f t="shared" si="43"/>
      </c>
      <c r="AI95">
        <f t="shared" si="43"/>
      </c>
      <c r="AJ95">
        <f t="shared" si="43"/>
      </c>
      <c r="AK95">
        <f t="shared" si="43"/>
      </c>
      <c r="AL95">
        <f t="shared" si="43"/>
      </c>
    </row>
    <row r="96" spans="1:38" ht="15">
      <c r="A96" t="str">
        <f>'Main Table'!M95</f>
        <v>Woodchester</v>
      </c>
      <c r="B96">
        <f t="shared" si="31"/>
        <v>1</v>
      </c>
      <c r="C96">
        <f t="shared" si="40"/>
      </c>
      <c r="D96">
        <f t="shared" si="40"/>
      </c>
      <c r="E96">
        <f t="shared" si="40"/>
      </c>
      <c r="F96">
        <f t="shared" si="40"/>
      </c>
      <c r="G96">
        <f t="shared" si="40"/>
      </c>
      <c r="H96">
        <f t="shared" si="40"/>
      </c>
      <c r="I96">
        <f t="shared" si="40"/>
      </c>
      <c r="J96">
        <f t="shared" si="40"/>
      </c>
      <c r="K96">
        <f t="shared" si="40"/>
      </c>
      <c r="L96">
        <f t="shared" si="40"/>
      </c>
      <c r="M96">
        <f t="shared" si="41"/>
      </c>
      <c r="N96">
        <f t="shared" si="41"/>
      </c>
      <c r="O96">
        <f t="shared" si="41"/>
      </c>
      <c r="P96">
        <f t="shared" si="41"/>
      </c>
      <c r="Q96">
        <f t="shared" si="41"/>
      </c>
      <c r="R96">
        <f t="shared" si="41"/>
      </c>
      <c r="S96">
        <f t="shared" si="41"/>
      </c>
      <c r="T96">
        <f t="shared" si="41"/>
        <v>1</v>
      </c>
      <c r="U96">
        <f t="shared" si="41"/>
      </c>
      <c r="V96">
        <f t="shared" si="41"/>
      </c>
      <c r="W96">
        <f t="shared" si="42"/>
      </c>
      <c r="X96">
        <f t="shared" si="42"/>
      </c>
      <c r="Y96">
        <f t="shared" si="42"/>
      </c>
      <c r="Z96">
        <f t="shared" si="42"/>
      </c>
      <c r="AA96">
        <f t="shared" si="42"/>
      </c>
      <c r="AB96">
        <f t="shared" si="42"/>
      </c>
      <c r="AC96">
        <f t="shared" si="42"/>
      </c>
      <c r="AD96">
        <f t="shared" si="42"/>
      </c>
      <c r="AE96">
        <f t="shared" si="42"/>
      </c>
      <c r="AF96">
        <f t="shared" si="42"/>
      </c>
      <c r="AG96">
        <f t="shared" si="43"/>
      </c>
      <c r="AH96">
        <f t="shared" si="43"/>
      </c>
      <c r="AI96">
        <f t="shared" si="43"/>
      </c>
      <c r="AJ96">
        <f t="shared" si="43"/>
      </c>
      <c r="AK96">
        <f t="shared" si="43"/>
      </c>
      <c r="AL96">
        <f t="shared" si="43"/>
      </c>
    </row>
    <row r="97" spans="1:38" ht="15">
      <c r="A97" t="str">
        <f>'Main Table'!M96</f>
        <v>Nailsworth</v>
      </c>
      <c r="B97">
        <f t="shared" si="31"/>
        <v>1</v>
      </c>
      <c r="C97">
        <f t="shared" si="40"/>
      </c>
      <c r="D97">
        <f t="shared" si="40"/>
      </c>
      <c r="E97">
        <f t="shared" si="40"/>
      </c>
      <c r="F97">
        <f t="shared" si="40"/>
      </c>
      <c r="G97">
        <f t="shared" si="40"/>
      </c>
      <c r="H97">
        <f t="shared" si="40"/>
      </c>
      <c r="I97">
        <f t="shared" si="40"/>
      </c>
      <c r="J97">
        <f t="shared" si="40"/>
      </c>
      <c r="K97">
        <f t="shared" si="40"/>
      </c>
      <c r="L97">
        <f t="shared" si="40"/>
      </c>
      <c r="M97">
        <f t="shared" si="41"/>
      </c>
      <c r="N97">
        <f t="shared" si="41"/>
      </c>
      <c r="O97">
        <f t="shared" si="41"/>
      </c>
      <c r="P97">
        <f t="shared" si="41"/>
      </c>
      <c r="Q97">
        <f t="shared" si="41"/>
      </c>
      <c r="R97">
        <f t="shared" si="41"/>
      </c>
      <c r="S97">
        <f t="shared" si="41"/>
      </c>
      <c r="T97">
        <f t="shared" si="41"/>
      </c>
      <c r="U97">
        <f t="shared" si="41"/>
      </c>
      <c r="V97">
        <f t="shared" si="41"/>
      </c>
      <c r="W97">
        <f t="shared" si="42"/>
      </c>
      <c r="X97">
        <f t="shared" si="42"/>
      </c>
      <c r="Y97">
        <f t="shared" si="42"/>
      </c>
      <c r="Z97">
        <f t="shared" si="42"/>
      </c>
      <c r="AA97">
        <f t="shared" si="42"/>
      </c>
      <c r="AB97">
        <f t="shared" si="42"/>
      </c>
      <c r="AC97">
        <f t="shared" si="42"/>
      </c>
      <c r="AD97">
        <f t="shared" si="42"/>
        <v>1</v>
      </c>
      <c r="AE97">
        <f t="shared" si="42"/>
      </c>
      <c r="AF97">
        <f t="shared" si="42"/>
      </c>
      <c r="AG97">
        <f t="shared" si="43"/>
      </c>
      <c r="AH97">
        <f t="shared" si="43"/>
      </c>
      <c r="AI97">
        <f t="shared" si="43"/>
      </c>
      <c r="AJ97">
        <f t="shared" si="43"/>
      </c>
      <c r="AK97">
        <f t="shared" si="43"/>
      </c>
      <c r="AL97">
        <f t="shared" si="43"/>
      </c>
    </row>
    <row r="98" spans="1:38" ht="15">
      <c r="A98" t="str">
        <f>'Main Table'!M97</f>
        <v>Woodchester</v>
      </c>
      <c r="B98">
        <f t="shared" si="31"/>
        <v>1</v>
      </c>
      <c r="C98">
        <f t="shared" si="40"/>
      </c>
      <c r="D98">
        <f t="shared" si="40"/>
      </c>
      <c r="E98">
        <f t="shared" si="40"/>
      </c>
      <c r="F98">
        <f t="shared" si="40"/>
      </c>
      <c r="G98">
        <f t="shared" si="40"/>
      </c>
      <c r="H98">
        <f t="shared" si="40"/>
      </c>
      <c r="I98">
        <f t="shared" si="40"/>
      </c>
      <c r="J98">
        <f t="shared" si="40"/>
      </c>
      <c r="K98">
        <f t="shared" si="40"/>
      </c>
      <c r="L98">
        <f t="shared" si="40"/>
      </c>
      <c r="M98">
        <f t="shared" si="41"/>
      </c>
      <c r="N98">
        <f t="shared" si="41"/>
      </c>
      <c r="O98">
        <f t="shared" si="41"/>
      </c>
      <c r="P98">
        <f t="shared" si="41"/>
      </c>
      <c r="Q98">
        <f t="shared" si="41"/>
      </c>
      <c r="R98">
        <f t="shared" si="41"/>
      </c>
      <c r="S98">
        <f t="shared" si="41"/>
      </c>
      <c r="T98">
        <f t="shared" si="41"/>
        <v>1</v>
      </c>
      <c r="U98">
        <f t="shared" si="41"/>
      </c>
      <c r="V98">
        <f t="shared" si="41"/>
      </c>
      <c r="W98">
        <f t="shared" si="42"/>
      </c>
      <c r="X98">
        <f t="shared" si="42"/>
      </c>
      <c r="Y98">
        <f t="shared" si="42"/>
      </c>
      <c r="Z98">
        <f t="shared" si="42"/>
      </c>
      <c r="AA98">
        <f t="shared" si="42"/>
      </c>
      <c r="AB98">
        <f t="shared" si="42"/>
      </c>
      <c r="AC98">
        <f t="shared" si="42"/>
      </c>
      <c r="AD98">
        <f t="shared" si="42"/>
      </c>
      <c r="AE98">
        <f t="shared" si="42"/>
      </c>
      <c r="AF98">
        <f t="shared" si="42"/>
      </c>
      <c r="AG98">
        <f t="shared" si="43"/>
      </c>
      <c r="AH98">
        <f t="shared" si="43"/>
      </c>
      <c r="AI98">
        <f t="shared" si="43"/>
      </c>
      <c r="AJ98">
        <f t="shared" si="43"/>
      </c>
      <c r="AK98">
        <f t="shared" si="43"/>
      </c>
      <c r="AL98">
        <f t="shared" si="43"/>
      </c>
    </row>
    <row r="99" spans="1:38" ht="15">
      <c r="A99" t="str">
        <f>'Main Table'!M98</f>
        <v>Woodchester</v>
      </c>
      <c r="B99">
        <f aca="true" t="shared" si="44" ref="B99:B130">SUM(C99:AL99)</f>
        <v>1</v>
      </c>
      <c r="C99">
        <f t="shared" si="40"/>
      </c>
      <c r="D99">
        <f t="shared" si="40"/>
      </c>
      <c r="E99">
        <f t="shared" si="40"/>
      </c>
      <c r="F99">
        <f t="shared" si="40"/>
      </c>
      <c r="G99">
        <f t="shared" si="40"/>
      </c>
      <c r="H99">
        <f t="shared" si="40"/>
      </c>
      <c r="I99">
        <f t="shared" si="40"/>
      </c>
      <c r="J99">
        <f t="shared" si="40"/>
      </c>
      <c r="K99">
        <f t="shared" si="40"/>
      </c>
      <c r="L99">
        <f t="shared" si="40"/>
      </c>
      <c r="M99">
        <f t="shared" si="41"/>
      </c>
      <c r="N99">
        <f t="shared" si="41"/>
      </c>
      <c r="O99">
        <f t="shared" si="41"/>
      </c>
      <c r="P99">
        <f t="shared" si="41"/>
      </c>
      <c r="Q99">
        <f t="shared" si="41"/>
      </c>
      <c r="R99">
        <f t="shared" si="41"/>
      </c>
      <c r="S99">
        <f t="shared" si="41"/>
      </c>
      <c r="T99">
        <f t="shared" si="41"/>
        <v>1</v>
      </c>
      <c r="U99">
        <f t="shared" si="41"/>
      </c>
      <c r="V99">
        <f t="shared" si="41"/>
      </c>
      <c r="W99">
        <f t="shared" si="42"/>
      </c>
      <c r="X99">
        <f t="shared" si="42"/>
      </c>
      <c r="Y99">
        <f t="shared" si="42"/>
      </c>
      <c r="Z99">
        <f t="shared" si="42"/>
      </c>
      <c r="AA99">
        <f t="shared" si="42"/>
      </c>
      <c r="AB99">
        <f t="shared" si="42"/>
      </c>
      <c r="AC99">
        <f t="shared" si="42"/>
      </c>
      <c r="AD99">
        <f t="shared" si="42"/>
      </c>
      <c r="AE99">
        <f t="shared" si="42"/>
      </c>
      <c r="AF99">
        <f t="shared" si="42"/>
      </c>
      <c r="AG99">
        <f t="shared" si="43"/>
      </c>
      <c r="AH99">
        <f t="shared" si="43"/>
      </c>
      <c r="AI99">
        <f t="shared" si="43"/>
      </c>
      <c r="AJ99">
        <f t="shared" si="43"/>
      </c>
      <c r="AK99">
        <f t="shared" si="43"/>
      </c>
      <c r="AL99">
        <f t="shared" si="43"/>
      </c>
    </row>
    <row r="100" spans="1:38" ht="15">
      <c r="A100" t="str">
        <f>'Main Table'!M99</f>
        <v>Woodchester</v>
      </c>
      <c r="B100">
        <f t="shared" si="44"/>
        <v>1</v>
      </c>
      <c r="C100">
        <f t="shared" si="40"/>
      </c>
      <c r="D100">
        <f t="shared" si="40"/>
      </c>
      <c r="E100">
        <f t="shared" si="40"/>
      </c>
      <c r="F100">
        <f t="shared" si="40"/>
      </c>
      <c r="G100">
        <f t="shared" si="40"/>
      </c>
      <c r="H100">
        <f t="shared" si="40"/>
      </c>
      <c r="I100">
        <f t="shared" si="40"/>
      </c>
      <c r="J100">
        <f t="shared" si="40"/>
      </c>
      <c r="K100">
        <f t="shared" si="40"/>
      </c>
      <c r="L100">
        <f t="shared" si="40"/>
      </c>
      <c r="M100">
        <f t="shared" si="41"/>
      </c>
      <c r="N100">
        <f t="shared" si="41"/>
      </c>
      <c r="O100">
        <f t="shared" si="41"/>
      </c>
      <c r="P100">
        <f t="shared" si="41"/>
      </c>
      <c r="Q100">
        <f t="shared" si="41"/>
      </c>
      <c r="R100">
        <f t="shared" si="41"/>
      </c>
      <c r="S100">
        <f t="shared" si="41"/>
      </c>
      <c r="T100">
        <f t="shared" si="41"/>
        <v>1</v>
      </c>
      <c r="U100">
        <f t="shared" si="41"/>
      </c>
      <c r="V100">
        <f t="shared" si="41"/>
      </c>
      <c r="W100">
        <f t="shared" si="42"/>
      </c>
      <c r="X100">
        <f t="shared" si="42"/>
      </c>
      <c r="Y100">
        <f t="shared" si="42"/>
      </c>
      <c r="Z100">
        <f t="shared" si="42"/>
      </c>
      <c r="AA100">
        <f t="shared" si="42"/>
      </c>
      <c r="AB100">
        <f t="shared" si="42"/>
      </c>
      <c r="AC100">
        <f t="shared" si="42"/>
      </c>
      <c r="AD100">
        <f t="shared" si="42"/>
      </c>
      <c r="AE100">
        <f t="shared" si="42"/>
      </c>
      <c r="AF100">
        <f t="shared" si="42"/>
      </c>
      <c r="AG100">
        <f t="shared" si="43"/>
      </c>
      <c r="AH100">
        <f t="shared" si="43"/>
      </c>
      <c r="AI100">
        <f t="shared" si="43"/>
      </c>
      <c r="AJ100">
        <f t="shared" si="43"/>
      </c>
      <c r="AK100">
        <f t="shared" si="43"/>
      </c>
      <c r="AL100">
        <f t="shared" si="43"/>
      </c>
    </row>
    <row r="101" spans="1:38" ht="15">
      <c r="A101" t="str">
        <f>'Main Table'!M100</f>
        <v>Stroud</v>
      </c>
      <c r="B101">
        <f t="shared" si="44"/>
        <v>1</v>
      </c>
      <c r="C101">
        <f t="shared" si="40"/>
      </c>
      <c r="D101">
        <f t="shared" si="40"/>
      </c>
      <c r="E101">
        <f t="shared" si="40"/>
      </c>
      <c r="F101">
        <f t="shared" si="40"/>
      </c>
      <c r="G101">
        <f t="shared" si="40"/>
      </c>
      <c r="H101">
        <f t="shared" si="40"/>
      </c>
      <c r="I101">
        <f t="shared" si="40"/>
      </c>
      <c r="J101">
        <f t="shared" si="40"/>
      </c>
      <c r="K101">
        <f t="shared" si="40"/>
      </c>
      <c r="L101">
        <f t="shared" si="40"/>
      </c>
      <c r="M101">
        <f t="shared" si="41"/>
      </c>
      <c r="N101">
        <f t="shared" si="41"/>
      </c>
      <c r="O101">
        <f t="shared" si="41"/>
      </c>
      <c r="P101">
        <f t="shared" si="41"/>
      </c>
      <c r="Q101">
        <f t="shared" si="41"/>
      </c>
      <c r="R101">
        <f t="shared" si="41"/>
        <v>1</v>
      </c>
      <c r="S101">
        <f t="shared" si="41"/>
      </c>
      <c r="T101">
        <f t="shared" si="41"/>
      </c>
      <c r="U101">
        <f t="shared" si="41"/>
      </c>
      <c r="V101">
        <f t="shared" si="41"/>
      </c>
      <c r="W101">
        <f t="shared" si="42"/>
      </c>
      <c r="X101">
        <f t="shared" si="42"/>
      </c>
      <c r="Y101">
        <f t="shared" si="42"/>
      </c>
      <c r="Z101">
        <f t="shared" si="42"/>
      </c>
      <c r="AA101">
        <f t="shared" si="42"/>
      </c>
      <c r="AB101">
        <f t="shared" si="42"/>
      </c>
      <c r="AC101">
        <f t="shared" si="42"/>
      </c>
      <c r="AD101">
        <f t="shared" si="42"/>
      </c>
      <c r="AE101">
        <f t="shared" si="42"/>
      </c>
      <c r="AF101">
        <f t="shared" si="42"/>
      </c>
      <c r="AG101">
        <f t="shared" si="43"/>
      </c>
      <c r="AH101">
        <f t="shared" si="43"/>
      </c>
      <c r="AI101">
        <f t="shared" si="43"/>
      </c>
      <c r="AJ101">
        <f t="shared" si="43"/>
      </c>
      <c r="AK101">
        <f t="shared" si="43"/>
      </c>
      <c r="AL101">
        <f t="shared" si="43"/>
      </c>
    </row>
    <row r="102" spans="1:38" ht="15">
      <c r="A102" t="str">
        <f>'Main Table'!M101</f>
        <v>Avening</v>
      </c>
      <c r="B102">
        <f t="shared" si="44"/>
        <v>1</v>
      </c>
      <c r="C102">
        <f t="shared" si="40"/>
        <v>1</v>
      </c>
      <c r="D102">
        <f t="shared" si="40"/>
      </c>
      <c r="E102">
        <f t="shared" si="40"/>
      </c>
      <c r="F102">
        <f t="shared" si="40"/>
      </c>
      <c r="G102">
        <f t="shared" si="40"/>
      </c>
      <c r="H102">
        <f t="shared" si="40"/>
      </c>
      <c r="I102">
        <f t="shared" si="40"/>
      </c>
      <c r="J102">
        <f t="shared" si="40"/>
      </c>
      <c r="K102">
        <f t="shared" si="40"/>
      </c>
      <c r="L102">
        <f t="shared" si="40"/>
      </c>
      <c r="M102">
        <f t="shared" si="41"/>
      </c>
      <c r="N102">
        <f t="shared" si="41"/>
      </c>
      <c r="O102">
        <f t="shared" si="41"/>
      </c>
      <c r="P102">
        <f t="shared" si="41"/>
      </c>
      <c r="Q102">
        <f t="shared" si="41"/>
      </c>
      <c r="R102">
        <f t="shared" si="41"/>
      </c>
      <c r="S102">
        <f t="shared" si="41"/>
      </c>
      <c r="T102">
        <f t="shared" si="41"/>
      </c>
      <c r="U102">
        <f t="shared" si="41"/>
      </c>
      <c r="V102">
        <f t="shared" si="41"/>
      </c>
      <c r="W102">
        <f t="shared" si="42"/>
      </c>
      <c r="X102">
        <f t="shared" si="42"/>
      </c>
      <c r="Y102">
        <f t="shared" si="42"/>
      </c>
      <c r="Z102">
        <f t="shared" si="42"/>
      </c>
      <c r="AA102">
        <f t="shared" si="42"/>
      </c>
      <c r="AB102">
        <f t="shared" si="42"/>
      </c>
      <c r="AC102">
        <f t="shared" si="42"/>
      </c>
      <c r="AD102">
        <f t="shared" si="42"/>
      </c>
      <c r="AE102">
        <f t="shared" si="42"/>
      </c>
      <c r="AF102">
        <f t="shared" si="42"/>
      </c>
      <c r="AG102">
        <f t="shared" si="43"/>
      </c>
      <c r="AH102">
        <f t="shared" si="43"/>
      </c>
      <c r="AI102">
        <f t="shared" si="43"/>
      </c>
      <c r="AJ102">
        <f t="shared" si="43"/>
      </c>
      <c r="AK102">
        <f t="shared" si="43"/>
      </c>
      <c r="AL102">
        <f t="shared" si="43"/>
      </c>
    </row>
    <row r="103" spans="1:38" ht="15">
      <c r="A103" t="str">
        <f>'Main Table'!M102</f>
        <v>Woodchester</v>
      </c>
      <c r="B103">
        <f t="shared" si="44"/>
        <v>1</v>
      </c>
      <c r="C103">
        <f aca="true" t="shared" si="45" ref="C103:L112">IF(+$A103=+C$1,1,"")</f>
      </c>
      <c r="D103">
        <f t="shared" si="45"/>
      </c>
      <c r="E103">
        <f t="shared" si="45"/>
      </c>
      <c r="F103">
        <f t="shared" si="45"/>
      </c>
      <c r="G103">
        <f t="shared" si="45"/>
      </c>
      <c r="H103">
        <f t="shared" si="45"/>
      </c>
      <c r="I103">
        <f t="shared" si="45"/>
      </c>
      <c r="J103">
        <f t="shared" si="45"/>
      </c>
      <c r="K103">
        <f t="shared" si="45"/>
      </c>
      <c r="L103">
        <f t="shared" si="45"/>
      </c>
      <c r="M103">
        <f aca="true" t="shared" si="46" ref="M103:V112">IF(+$A103=+M$1,1,"")</f>
      </c>
      <c r="N103">
        <f t="shared" si="46"/>
      </c>
      <c r="O103">
        <f t="shared" si="46"/>
      </c>
      <c r="P103">
        <f t="shared" si="46"/>
      </c>
      <c r="Q103">
        <f t="shared" si="46"/>
      </c>
      <c r="R103">
        <f t="shared" si="46"/>
      </c>
      <c r="S103">
        <f t="shared" si="46"/>
      </c>
      <c r="T103">
        <f t="shared" si="46"/>
        <v>1</v>
      </c>
      <c r="U103">
        <f t="shared" si="46"/>
      </c>
      <c r="V103">
        <f t="shared" si="46"/>
      </c>
      <c r="W103">
        <f aca="true" t="shared" si="47" ref="W103:AF112">IF(+$A103=+W$1,1,"")</f>
      </c>
      <c r="X103">
        <f t="shared" si="47"/>
      </c>
      <c r="Y103">
        <f t="shared" si="47"/>
      </c>
      <c r="Z103">
        <f t="shared" si="47"/>
      </c>
      <c r="AA103">
        <f t="shared" si="47"/>
      </c>
      <c r="AB103">
        <f t="shared" si="47"/>
      </c>
      <c r="AC103">
        <f t="shared" si="47"/>
      </c>
      <c r="AD103">
        <f t="shared" si="47"/>
      </c>
      <c r="AE103">
        <f t="shared" si="47"/>
      </c>
      <c r="AF103">
        <f t="shared" si="47"/>
      </c>
      <c r="AG103">
        <f aca="true" t="shared" si="48" ref="AG103:AL112">IF(+$A103=+AG$1,1,"")</f>
      </c>
      <c r="AH103">
        <f t="shared" si="48"/>
      </c>
      <c r="AI103">
        <f t="shared" si="48"/>
      </c>
      <c r="AJ103">
        <f t="shared" si="48"/>
      </c>
      <c r="AK103">
        <f t="shared" si="48"/>
      </c>
      <c r="AL103">
        <f t="shared" si="48"/>
      </c>
    </row>
    <row r="104" spans="1:38" ht="15">
      <c r="A104" t="str">
        <f>'Main Table'!M103</f>
        <v>Stroud</v>
      </c>
      <c r="B104">
        <f t="shared" si="44"/>
        <v>1</v>
      </c>
      <c r="C104">
        <f t="shared" si="45"/>
      </c>
      <c r="D104">
        <f t="shared" si="45"/>
      </c>
      <c r="E104">
        <f t="shared" si="45"/>
      </c>
      <c r="F104">
        <f t="shared" si="45"/>
      </c>
      <c r="G104">
        <f t="shared" si="45"/>
      </c>
      <c r="H104">
        <f t="shared" si="45"/>
      </c>
      <c r="I104">
        <f t="shared" si="45"/>
      </c>
      <c r="J104">
        <f t="shared" si="45"/>
      </c>
      <c r="K104">
        <f t="shared" si="45"/>
      </c>
      <c r="L104">
        <f t="shared" si="45"/>
      </c>
      <c r="M104">
        <f t="shared" si="46"/>
      </c>
      <c r="N104">
        <f t="shared" si="46"/>
      </c>
      <c r="O104">
        <f t="shared" si="46"/>
      </c>
      <c r="P104">
        <f t="shared" si="46"/>
      </c>
      <c r="Q104">
        <f t="shared" si="46"/>
      </c>
      <c r="R104">
        <f t="shared" si="46"/>
        <v>1</v>
      </c>
      <c r="S104">
        <f t="shared" si="46"/>
      </c>
      <c r="T104">
        <f t="shared" si="46"/>
      </c>
      <c r="U104">
        <f t="shared" si="46"/>
      </c>
      <c r="V104">
        <f t="shared" si="46"/>
      </c>
      <c r="W104">
        <f t="shared" si="47"/>
      </c>
      <c r="X104">
        <f t="shared" si="47"/>
      </c>
      <c r="Y104">
        <f t="shared" si="47"/>
      </c>
      <c r="Z104">
        <f t="shared" si="47"/>
      </c>
      <c r="AA104">
        <f t="shared" si="47"/>
      </c>
      <c r="AB104">
        <f t="shared" si="47"/>
      </c>
      <c r="AC104">
        <f t="shared" si="47"/>
      </c>
      <c r="AD104">
        <f t="shared" si="47"/>
      </c>
      <c r="AE104">
        <f t="shared" si="47"/>
      </c>
      <c r="AF104">
        <f t="shared" si="47"/>
      </c>
      <c r="AG104">
        <f t="shared" si="48"/>
      </c>
      <c r="AH104">
        <f t="shared" si="48"/>
      </c>
      <c r="AI104">
        <f t="shared" si="48"/>
      </c>
      <c r="AJ104">
        <f t="shared" si="48"/>
      </c>
      <c r="AK104">
        <f t="shared" si="48"/>
      </c>
      <c r="AL104">
        <f t="shared" si="48"/>
      </c>
    </row>
    <row r="105" spans="1:38" ht="15">
      <c r="A105" t="str">
        <f>'Main Table'!M104</f>
        <v>Stroud</v>
      </c>
      <c r="B105">
        <f t="shared" si="44"/>
        <v>1</v>
      </c>
      <c r="C105">
        <f t="shared" si="45"/>
      </c>
      <c r="D105">
        <f t="shared" si="45"/>
      </c>
      <c r="E105">
        <f t="shared" si="45"/>
      </c>
      <c r="F105">
        <f t="shared" si="45"/>
      </c>
      <c r="G105">
        <f t="shared" si="45"/>
      </c>
      <c r="H105">
        <f t="shared" si="45"/>
      </c>
      <c r="I105">
        <f t="shared" si="45"/>
      </c>
      <c r="J105">
        <f t="shared" si="45"/>
      </c>
      <c r="K105">
        <f t="shared" si="45"/>
      </c>
      <c r="L105">
        <f t="shared" si="45"/>
      </c>
      <c r="M105">
        <f t="shared" si="46"/>
      </c>
      <c r="N105">
        <f t="shared" si="46"/>
      </c>
      <c r="O105">
        <f t="shared" si="46"/>
      </c>
      <c r="P105">
        <f t="shared" si="46"/>
      </c>
      <c r="Q105">
        <f t="shared" si="46"/>
      </c>
      <c r="R105">
        <f t="shared" si="46"/>
        <v>1</v>
      </c>
      <c r="S105">
        <f t="shared" si="46"/>
      </c>
      <c r="T105">
        <f t="shared" si="46"/>
      </c>
      <c r="U105">
        <f t="shared" si="46"/>
      </c>
      <c r="V105">
        <f t="shared" si="46"/>
      </c>
      <c r="W105">
        <f t="shared" si="47"/>
      </c>
      <c r="X105">
        <f t="shared" si="47"/>
      </c>
      <c r="Y105">
        <f t="shared" si="47"/>
      </c>
      <c r="Z105">
        <f t="shared" si="47"/>
      </c>
      <c r="AA105">
        <f t="shared" si="47"/>
      </c>
      <c r="AB105">
        <f t="shared" si="47"/>
      </c>
      <c r="AC105">
        <f t="shared" si="47"/>
      </c>
      <c r="AD105">
        <f t="shared" si="47"/>
      </c>
      <c r="AE105">
        <f t="shared" si="47"/>
      </c>
      <c r="AF105">
        <f t="shared" si="47"/>
      </c>
      <c r="AG105">
        <f t="shared" si="48"/>
      </c>
      <c r="AH105">
        <f t="shared" si="48"/>
      </c>
      <c r="AI105">
        <f t="shared" si="48"/>
      </c>
      <c r="AJ105">
        <f t="shared" si="48"/>
      </c>
      <c r="AK105">
        <f t="shared" si="48"/>
      </c>
      <c r="AL105">
        <f t="shared" si="48"/>
      </c>
    </row>
    <row r="106" spans="1:38" ht="15">
      <c r="A106" t="str">
        <f>'Main Table'!M105</f>
        <v>Woodchester</v>
      </c>
      <c r="B106">
        <f t="shared" si="44"/>
        <v>1</v>
      </c>
      <c r="C106">
        <f t="shared" si="45"/>
      </c>
      <c r="D106">
        <f t="shared" si="45"/>
      </c>
      <c r="E106">
        <f t="shared" si="45"/>
      </c>
      <c r="F106">
        <f t="shared" si="45"/>
      </c>
      <c r="G106">
        <f t="shared" si="45"/>
      </c>
      <c r="H106">
        <f t="shared" si="45"/>
      </c>
      <c r="I106">
        <f t="shared" si="45"/>
      </c>
      <c r="J106">
        <f t="shared" si="45"/>
      </c>
      <c r="K106">
        <f t="shared" si="45"/>
      </c>
      <c r="L106">
        <f t="shared" si="45"/>
      </c>
      <c r="M106">
        <f t="shared" si="46"/>
      </c>
      <c r="N106">
        <f t="shared" si="46"/>
      </c>
      <c r="O106">
        <f t="shared" si="46"/>
      </c>
      <c r="P106">
        <f t="shared" si="46"/>
      </c>
      <c r="Q106">
        <f t="shared" si="46"/>
      </c>
      <c r="R106">
        <f t="shared" si="46"/>
      </c>
      <c r="S106">
        <f t="shared" si="46"/>
      </c>
      <c r="T106">
        <f t="shared" si="46"/>
        <v>1</v>
      </c>
      <c r="U106">
        <f t="shared" si="46"/>
      </c>
      <c r="V106">
        <f t="shared" si="46"/>
      </c>
      <c r="W106">
        <f t="shared" si="47"/>
      </c>
      <c r="X106">
        <f t="shared" si="47"/>
      </c>
      <c r="Y106">
        <f t="shared" si="47"/>
      </c>
      <c r="Z106">
        <f t="shared" si="47"/>
      </c>
      <c r="AA106">
        <f t="shared" si="47"/>
      </c>
      <c r="AB106">
        <f t="shared" si="47"/>
      </c>
      <c r="AC106">
        <f t="shared" si="47"/>
      </c>
      <c r="AD106">
        <f t="shared" si="47"/>
      </c>
      <c r="AE106">
        <f t="shared" si="47"/>
      </c>
      <c r="AF106">
        <f t="shared" si="47"/>
      </c>
      <c r="AG106">
        <f t="shared" si="48"/>
      </c>
      <c r="AH106">
        <f t="shared" si="48"/>
      </c>
      <c r="AI106">
        <f t="shared" si="48"/>
      </c>
      <c r="AJ106">
        <f t="shared" si="48"/>
      </c>
      <c r="AK106">
        <f t="shared" si="48"/>
      </c>
      <c r="AL106">
        <f t="shared" si="48"/>
      </c>
    </row>
    <row r="107" spans="1:38" ht="15">
      <c r="A107" t="str">
        <f>'Main Table'!M106</f>
        <v>Stroud</v>
      </c>
      <c r="B107">
        <f t="shared" si="44"/>
        <v>1</v>
      </c>
      <c r="C107">
        <f t="shared" si="45"/>
      </c>
      <c r="D107">
        <f t="shared" si="45"/>
      </c>
      <c r="E107">
        <f t="shared" si="45"/>
      </c>
      <c r="F107">
        <f t="shared" si="45"/>
      </c>
      <c r="G107">
        <f t="shared" si="45"/>
      </c>
      <c r="H107">
        <f t="shared" si="45"/>
      </c>
      <c r="I107">
        <f t="shared" si="45"/>
      </c>
      <c r="J107">
        <f t="shared" si="45"/>
      </c>
      <c r="K107">
        <f t="shared" si="45"/>
      </c>
      <c r="L107">
        <f t="shared" si="45"/>
      </c>
      <c r="M107">
        <f t="shared" si="46"/>
      </c>
      <c r="N107">
        <f t="shared" si="46"/>
      </c>
      <c r="O107">
        <f t="shared" si="46"/>
      </c>
      <c r="P107">
        <f t="shared" si="46"/>
      </c>
      <c r="Q107">
        <f t="shared" si="46"/>
      </c>
      <c r="R107">
        <f t="shared" si="46"/>
        <v>1</v>
      </c>
      <c r="S107">
        <f t="shared" si="46"/>
      </c>
      <c r="T107">
        <f t="shared" si="46"/>
      </c>
      <c r="U107">
        <f t="shared" si="46"/>
      </c>
      <c r="V107">
        <f t="shared" si="46"/>
      </c>
      <c r="W107">
        <f t="shared" si="47"/>
      </c>
      <c r="X107">
        <f t="shared" si="47"/>
      </c>
      <c r="Y107">
        <f t="shared" si="47"/>
      </c>
      <c r="Z107">
        <f t="shared" si="47"/>
      </c>
      <c r="AA107">
        <f t="shared" si="47"/>
      </c>
      <c r="AB107">
        <f t="shared" si="47"/>
      </c>
      <c r="AC107">
        <f t="shared" si="47"/>
      </c>
      <c r="AD107">
        <f t="shared" si="47"/>
      </c>
      <c r="AE107">
        <f t="shared" si="47"/>
      </c>
      <c r="AF107">
        <f t="shared" si="47"/>
      </c>
      <c r="AG107">
        <f t="shared" si="48"/>
      </c>
      <c r="AH107">
        <f t="shared" si="48"/>
      </c>
      <c r="AI107">
        <f t="shared" si="48"/>
      </c>
      <c r="AJ107">
        <f t="shared" si="48"/>
      </c>
      <c r="AK107">
        <f t="shared" si="48"/>
      </c>
      <c r="AL107">
        <f t="shared" si="48"/>
      </c>
    </row>
    <row r="108" spans="1:38" ht="15">
      <c r="A108" t="str">
        <f>'Main Table'!M107</f>
        <v>Rodborough</v>
      </c>
      <c r="B108">
        <f t="shared" si="44"/>
        <v>1</v>
      </c>
      <c r="C108">
        <f t="shared" si="45"/>
      </c>
      <c r="D108">
        <f t="shared" si="45"/>
      </c>
      <c r="E108">
        <f t="shared" si="45"/>
      </c>
      <c r="F108">
        <f t="shared" si="45"/>
      </c>
      <c r="G108">
        <f t="shared" si="45"/>
      </c>
      <c r="H108">
        <f t="shared" si="45"/>
      </c>
      <c r="I108">
        <f t="shared" si="45"/>
      </c>
      <c r="J108">
        <f t="shared" si="45"/>
      </c>
      <c r="K108">
        <f t="shared" si="45"/>
      </c>
      <c r="L108">
        <f t="shared" si="45"/>
      </c>
      <c r="M108">
        <f t="shared" si="46"/>
      </c>
      <c r="N108">
        <f t="shared" si="46"/>
      </c>
      <c r="O108">
        <f t="shared" si="46"/>
      </c>
      <c r="P108">
        <f t="shared" si="46"/>
        <v>1</v>
      </c>
      <c r="Q108">
        <f t="shared" si="46"/>
      </c>
      <c r="R108">
        <f t="shared" si="46"/>
      </c>
      <c r="S108">
        <f t="shared" si="46"/>
      </c>
      <c r="T108">
        <f t="shared" si="46"/>
      </c>
      <c r="U108">
        <f t="shared" si="46"/>
      </c>
      <c r="V108">
        <f t="shared" si="46"/>
      </c>
      <c r="W108">
        <f t="shared" si="47"/>
      </c>
      <c r="X108">
        <f t="shared" si="47"/>
      </c>
      <c r="Y108">
        <f t="shared" si="47"/>
      </c>
      <c r="Z108">
        <f t="shared" si="47"/>
      </c>
      <c r="AA108">
        <f t="shared" si="47"/>
      </c>
      <c r="AB108">
        <f t="shared" si="47"/>
      </c>
      <c r="AC108">
        <f t="shared" si="47"/>
      </c>
      <c r="AD108">
        <f t="shared" si="47"/>
      </c>
      <c r="AE108">
        <f t="shared" si="47"/>
      </c>
      <c r="AF108">
        <f t="shared" si="47"/>
      </c>
      <c r="AG108">
        <f t="shared" si="48"/>
      </c>
      <c r="AH108">
        <f t="shared" si="48"/>
      </c>
      <c r="AI108">
        <f t="shared" si="48"/>
      </c>
      <c r="AJ108">
        <f t="shared" si="48"/>
      </c>
      <c r="AK108">
        <f t="shared" si="48"/>
      </c>
      <c r="AL108">
        <f t="shared" si="48"/>
      </c>
    </row>
    <row r="109" spans="1:38" ht="15">
      <c r="A109" t="str">
        <f>'Main Table'!M108</f>
        <v>Stroud</v>
      </c>
      <c r="B109">
        <f t="shared" si="44"/>
        <v>1</v>
      </c>
      <c r="C109">
        <f t="shared" si="45"/>
      </c>
      <c r="D109">
        <f t="shared" si="45"/>
      </c>
      <c r="E109">
        <f t="shared" si="45"/>
      </c>
      <c r="F109">
        <f t="shared" si="45"/>
      </c>
      <c r="G109">
        <f t="shared" si="45"/>
      </c>
      <c r="H109">
        <f t="shared" si="45"/>
      </c>
      <c r="I109">
        <f t="shared" si="45"/>
      </c>
      <c r="J109">
        <f t="shared" si="45"/>
      </c>
      <c r="K109">
        <f t="shared" si="45"/>
      </c>
      <c r="L109">
        <f t="shared" si="45"/>
      </c>
      <c r="M109">
        <f t="shared" si="46"/>
      </c>
      <c r="N109">
        <f t="shared" si="46"/>
      </c>
      <c r="O109">
        <f t="shared" si="46"/>
      </c>
      <c r="P109">
        <f t="shared" si="46"/>
      </c>
      <c r="Q109">
        <f t="shared" si="46"/>
      </c>
      <c r="R109">
        <f t="shared" si="46"/>
        <v>1</v>
      </c>
      <c r="S109">
        <f t="shared" si="46"/>
      </c>
      <c r="T109">
        <f t="shared" si="46"/>
      </c>
      <c r="U109">
        <f t="shared" si="46"/>
      </c>
      <c r="V109">
        <f t="shared" si="46"/>
      </c>
      <c r="W109">
        <f t="shared" si="47"/>
      </c>
      <c r="X109">
        <f t="shared" si="47"/>
      </c>
      <c r="Y109">
        <f t="shared" si="47"/>
      </c>
      <c r="Z109">
        <f t="shared" si="47"/>
      </c>
      <c r="AA109">
        <f t="shared" si="47"/>
      </c>
      <c r="AB109">
        <f t="shared" si="47"/>
      </c>
      <c r="AC109">
        <f t="shared" si="47"/>
      </c>
      <c r="AD109">
        <f t="shared" si="47"/>
      </c>
      <c r="AE109">
        <f t="shared" si="47"/>
      </c>
      <c r="AF109">
        <f t="shared" si="47"/>
      </c>
      <c r="AG109">
        <f t="shared" si="48"/>
      </c>
      <c r="AH109">
        <f t="shared" si="48"/>
      </c>
      <c r="AI109">
        <f t="shared" si="48"/>
      </c>
      <c r="AJ109">
        <f t="shared" si="48"/>
      </c>
      <c r="AK109">
        <f t="shared" si="48"/>
      </c>
      <c r="AL109">
        <f t="shared" si="48"/>
      </c>
    </row>
    <row r="110" spans="1:38" ht="15">
      <c r="A110" t="str">
        <f>'Main Table'!M109</f>
        <v>Nailsworth</v>
      </c>
      <c r="B110">
        <f t="shared" si="44"/>
        <v>1</v>
      </c>
      <c r="C110">
        <f t="shared" si="45"/>
      </c>
      <c r="D110">
        <f t="shared" si="45"/>
      </c>
      <c r="E110">
        <f t="shared" si="45"/>
      </c>
      <c r="F110">
        <f t="shared" si="45"/>
      </c>
      <c r="G110">
        <f t="shared" si="45"/>
      </c>
      <c r="H110">
        <f t="shared" si="45"/>
      </c>
      <c r="I110">
        <f t="shared" si="45"/>
      </c>
      <c r="J110">
        <f t="shared" si="45"/>
      </c>
      <c r="K110">
        <f t="shared" si="45"/>
      </c>
      <c r="L110">
        <f t="shared" si="45"/>
      </c>
      <c r="M110">
        <f t="shared" si="46"/>
      </c>
      <c r="N110">
        <f t="shared" si="46"/>
      </c>
      <c r="O110">
        <f t="shared" si="46"/>
      </c>
      <c r="P110">
        <f t="shared" si="46"/>
      </c>
      <c r="Q110">
        <f t="shared" si="46"/>
      </c>
      <c r="R110">
        <f t="shared" si="46"/>
      </c>
      <c r="S110">
        <f t="shared" si="46"/>
      </c>
      <c r="T110">
        <f t="shared" si="46"/>
      </c>
      <c r="U110">
        <f t="shared" si="46"/>
      </c>
      <c r="V110">
        <f t="shared" si="46"/>
      </c>
      <c r="W110">
        <f t="shared" si="47"/>
      </c>
      <c r="X110">
        <f t="shared" si="47"/>
      </c>
      <c r="Y110">
        <f t="shared" si="47"/>
      </c>
      <c r="Z110">
        <f t="shared" si="47"/>
      </c>
      <c r="AA110">
        <f t="shared" si="47"/>
      </c>
      <c r="AB110">
        <f t="shared" si="47"/>
      </c>
      <c r="AC110">
        <f t="shared" si="47"/>
      </c>
      <c r="AD110">
        <f t="shared" si="47"/>
        <v>1</v>
      </c>
      <c r="AE110">
        <f t="shared" si="47"/>
      </c>
      <c r="AF110">
        <f t="shared" si="47"/>
      </c>
      <c r="AG110">
        <f t="shared" si="48"/>
      </c>
      <c r="AH110">
        <f t="shared" si="48"/>
      </c>
      <c r="AI110">
        <f t="shared" si="48"/>
      </c>
      <c r="AJ110">
        <f t="shared" si="48"/>
      </c>
      <c r="AK110">
        <f t="shared" si="48"/>
      </c>
      <c r="AL110">
        <f t="shared" si="48"/>
      </c>
    </row>
    <row r="111" spans="1:38" ht="15">
      <c r="A111" t="str">
        <f>'Main Table'!M110</f>
        <v>Woodchester</v>
      </c>
      <c r="B111">
        <f t="shared" si="44"/>
        <v>1</v>
      </c>
      <c r="C111">
        <f t="shared" si="45"/>
      </c>
      <c r="D111">
        <f t="shared" si="45"/>
      </c>
      <c r="E111">
        <f t="shared" si="45"/>
      </c>
      <c r="F111">
        <f t="shared" si="45"/>
      </c>
      <c r="G111">
        <f t="shared" si="45"/>
      </c>
      <c r="H111">
        <f t="shared" si="45"/>
      </c>
      <c r="I111">
        <f t="shared" si="45"/>
      </c>
      <c r="J111">
        <f t="shared" si="45"/>
      </c>
      <c r="K111">
        <f t="shared" si="45"/>
      </c>
      <c r="L111">
        <f t="shared" si="45"/>
      </c>
      <c r="M111">
        <f t="shared" si="46"/>
      </c>
      <c r="N111">
        <f t="shared" si="46"/>
      </c>
      <c r="O111">
        <f t="shared" si="46"/>
      </c>
      <c r="P111">
        <f t="shared" si="46"/>
      </c>
      <c r="Q111">
        <f t="shared" si="46"/>
      </c>
      <c r="R111">
        <f t="shared" si="46"/>
      </c>
      <c r="S111">
        <f t="shared" si="46"/>
      </c>
      <c r="T111">
        <f t="shared" si="46"/>
        <v>1</v>
      </c>
      <c r="U111">
        <f t="shared" si="46"/>
      </c>
      <c r="V111">
        <f t="shared" si="46"/>
      </c>
      <c r="W111">
        <f t="shared" si="47"/>
      </c>
      <c r="X111">
        <f t="shared" si="47"/>
      </c>
      <c r="Y111">
        <f t="shared" si="47"/>
      </c>
      <c r="Z111">
        <f t="shared" si="47"/>
      </c>
      <c r="AA111">
        <f t="shared" si="47"/>
      </c>
      <c r="AB111">
        <f t="shared" si="47"/>
      </c>
      <c r="AC111">
        <f t="shared" si="47"/>
      </c>
      <c r="AD111">
        <f t="shared" si="47"/>
      </c>
      <c r="AE111">
        <f t="shared" si="47"/>
      </c>
      <c r="AF111">
        <f t="shared" si="47"/>
      </c>
      <c r="AG111">
        <f t="shared" si="48"/>
      </c>
      <c r="AH111">
        <f t="shared" si="48"/>
      </c>
      <c r="AI111">
        <f t="shared" si="48"/>
      </c>
      <c r="AJ111">
        <f t="shared" si="48"/>
      </c>
      <c r="AK111">
        <f t="shared" si="48"/>
      </c>
      <c r="AL111">
        <f t="shared" si="48"/>
      </c>
    </row>
    <row r="112" spans="1:38" ht="15">
      <c r="A112" t="str">
        <f>'Main Table'!M111</f>
        <v> </v>
      </c>
      <c r="B112">
        <f t="shared" si="44"/>
        <v>0</v>
      </c>
      <c r="C112">
        <f t="shared" si="45"/>
      </c>
      <c r="D112">
        <f t="shared" si="45"/>
      </c>
      <c r="E112">
        <f t="shared" si="45"/>
      </c>
      <c r="F112">
        <f t="shared" si="45"/>
      </c>
      <c r="G112">
        <f t="shared" si="45"/>
      </c>
      <c r="H112">
        <f t="shared" si="45"/>
      </c>
      <c r="I112">
        <f t="shared" si="45"/>
      </c>
      <c r="J112">
        <f t="shared" si="45"/>
      </c>
      <c r="K112">
        <f t="shared" si="45"/>
      </c>
      <c r="L112">
        <f t="shared" si="45"/>
      </c>
      <c r="M112">
        <f t="shared" si="46"/>
      </c>
      <c r="N112">
        <f t="shared" si="46"/>
      </c>
      <c r="O112">
        <f t="shared" si="46"/>
      </c>
      <c r="P112">
        <f t="shared" si="46"/>
      </c>
      <c r="Q112">
        <f t="shared" si="46"/>
      </c>
      <c r="R112">
        <f t="shared" si="46"/>
      </c>
      <c r="S112">
        <f t="shared" si="46"/>
      </c>
      <c r="T112">
        <f t="shared" si="46"/>
      </c>
      <c r="U112">
        <f t="shared" si="46"/>
      </c>
      <c r="V112">
        <f t="shared" si="46"/>
      </c>
      <c r="W112">
        <f t="shared" si="47"/>
      </c>
      <c r="X112">
        <f t="shared" si="47"/>
      </c>
      <c r="Y112">
        <f t="shared" si="47"/>
      </c>
      <c r="Z112">
        <f t="shared" si="47"/>
      </c>
      <c r="AA112">
        <f t="shared" si="47"/>
      </c>
      <c r="AB112">
        <f t="shared" si="47"/>
      </c>
      <c r="AC112">
        <f t="shared" si="47"/>
      </c>
      <c r="AD112">
        <f t="shared" si="47"/>
      </c>
      <c r="AE112">
        <f t="shared" si="47"/>
      </c>
      <c r="AF112">
        <f t="shared" si="47"/>
      </c>
      <c r="AG112">
        <f t="shared" si="48"/>
      </c>
      <c r="AH112">
        <f t="shared" si="48"/>
      </c>
      <c r="AI112">
        <f t="shared" si="48"/>
      </c>
      <c r="AJ112">
        <f t="shared" si="48"/>
      </c>
      <c r="AK112">
        <f t="shared" si="48"/>
      </c>
      <c r="AL112">
        <f t="shared" si="48"/>
      </c>
    </row>
    <row r="113" spans="1:38" ht="15">
      <c r="A113" t="str">
        <f>'Main Table'!M112</f>
        <v> </v>
      </c>
      <c r="B113">
        <f t="shared" si="44"/>
        <v>0</v>
      </c>
      <c r="C113">
        <f aca="true" t="shared" si="49" ref="C113:L122">IF(+$A113=+C$1,1,"")</f>
      </c>
      <c r="D113">
        <f t="shared" si="49"/>
      </c>
      <c r="E113">
        <f t="shared" si="49"/>
      </c>
      <c r="F113">
        <f t="shared" si="49"/>
      </c>
      <c r="G113">
        <f t="shared" si="49"/>
      </c>
      <c r="H113">
        <f t="shared" si="49"/>
      </c>
      <c r="I113">
        <f t="shared" si="49"/>
      </c>
      <c r="J113">
        <f t="shared" si="49"/>
      </c>
      <c r="K113">
        <f t="shared" si="49"/>
      </c>
      <c r="L113">
        <f t="shared" si="49"/>
      </c>
      <c r="M113">
        <f aca="true" t="shared" si="50" ref="M113:V122">IF(+$A113=+M$1,1,"")</f>
      </c>
      <c r="N113">
        <f t="shared" si="50"/>
      </c>
      <c r="O113">
        <f t="shared" si="50"/>
      </c>
      <c r="P113">
        <f t="shared" si="50"/>
      </c>
      <c r="Q113">
        <f t="shared" si="50"/>
      </c>
      <c r="R113">
        <f t="shared" si="50"/>
      </c>
      <c r="S113">
        <f t="shared" si="50"/>
      </c>
      <c r="T113">
        <f t="shared" si="50"/>
      </c>
      <c r="U113">
        <f t="shared" si="50"/>
      </c>
      <c r="V113">
        <f t="shared" si="50"/>
      </c>
      <c r="W113">
        <f aca="true" t="shared" si="51" ref="W113:AF122">IF(+$A113=+W$1,1,"")</f>
      </c>
      <c r="X113">
        <f t="shared" si="51"/>
      </c>
      <c r="Y113">
        <f t="shared" si="51"/>
      </c>
      <c r="Z113">
        <f t="shared" si="51"/>
      </c>
      <c r="AA113">
        <f t="shared" si="51"/>
      </c>
      <c r="AB113">
        <f t="shared" si="51"/>
      </c>
      <c r="AC113">
        <f t="shared" si="51"/>
      </c>
      <c r="AD113">
        <f t="shared" si="51"/>
      </c>
      <c r="AE113">
        <f t="shared" si="51"/>
      </c>
      <c r="AF113">
        <f t="shared" si="51"/>
      </c>
      <c r="AG113">
        <f aca="true" t="shared" si="52" ref="AG113:AL122">IF(+$A113=+AG$1,1,"")</f>
      </c>
      <c r="AH113">
        <f t="shared" si="52"/>
      </c>
      <c r="AI113">
        <f t="shared" si="52"/>
      </c>
      <c r="AJ113">
        <f t="shared" si="52"/>
      </c>
      <c r="AK113">
        <f t="shared" si="52"/>
      </c>
      <c r="AL113">
        <f t="shared" si="52"/>
      </c>
    </row>
    <row r="114" spans="1:38" ht="15">
      <c r="A114" t="str">
        <f>'Main Table'!M113</f>
        <v>Minchinhampton</v>
      </c>
      <c r="B114">
        <f t="shared" si="44"/>
        <v>1</v>
      </c>
      <c r="C114">
        <f t="shared" si="49"/>
      </c>
      <c r="D114">
        <f t="shared" si="49"/>
      </c>
      <c r="E114">
        <f t="shared" si="49"/>
      </c>
      <c r="F114">
        <f t="shared" si="49"/>
      </c>
      <c r="G114">
        <f t="shared" si="49"/>
      </c>
      <c r="H114">
        <f t="shared" si="49"/>
      </c>
      <c r="I114">
        <f t="shared" si="49"/>
      </c>
      <c r="J114">
        <f t="shared" si="49"/>
      </c>
      <c r="K114">
        <f t="shared" si="49"/>
      </c>
      <c r="L114">
        <f t="shared" si="49"/>
      </c>
      <c r="M114">
        <f t="shared" si="50"/>
      </c>
      <c r="N114">
        <f t="shared" si="50"/>
        <v>1</v>
      </c>
      <c r="O114">
        <f t="shared" si="50"/>
      </c>
      <c r="P114">
        <f t="shared" si="50"/>
      </c>
      <c r="Q114">
        <f t="shared" si="50"/>
      </c>
      <c r="R114">
        <f t="shared" si="50"/>
      </c>
      <c r="S114">
        <f t="shared" si="50"/>
      </c>
      <c r="T114">
        <f t="shared" si="50"/>
      </c>
      <c r="U114">
        <f t="shared" si="50"/>
      </c>
      <c r="V114">
        <f t="shared" si="50"/>
      </c>
      <c r="W114">
        <f t="shared" si="51"/>
      </c>
      <c r="X114">
        <f t="shared" si="51"/>
      </c>
      <c r="Y114">
        <f t="shared" si="51"/>
      </c>
      <c r="Z114">
        <f t="shared" si="51"/>
      </c>
      <c r="AA114">
        <f t="shared" si="51"/>
      </c>
      <c r="AB114">
        <f t="shared" si="51"/>
      </c>
      <c r="AC114">
        <f t="shared" si="51"/>
      </c>
      <c r="AD114">
        <f t="shared" si="51"/>
      </c>
      <c r="AE114">
        <f t="shared" si="51"/>
      </c>
      <c r="AF114">
        <f t="shared" si="51"/>
      </c>
      <c r="AG114">
        <f t="shared" si="52"/>
      </c>
      <c r="AH114">
        <f t="shared" si="52"/>
      </c>
      <c r="AI114">
        <f t="shared" si="52"/>
      </c>
      <c r="AJ114">
        <f t="shared" si="52"/>
      </c>
      <c r="AK114">
        <f t="shared" si="52"/>
      </c>
      <c r="AL114">
        <f t="shared" si="52"/>
      </c>
    </row>
    <row r="115" spans="1:38" ht="15">
      <c r="A115" t="str">
        <f>'Main Table'!M114</f>
        <v>Woodchester</v>
      </c>
      <c r="B115">
        <f t="shared" si="44"/>
        <v>1</v>
      </c>
      <c r="C115">
        <f t="shared" si="49"/>
      </c>
      <c r="D115">
        <f t="shared" si="49"/>
      </c>
      <c r="E115">
        <f t="shared" si="49"/>
      </c>
      <c r="F115">
        <f t="shared" si="49"/>
      </c>
      <c r="G115">
        <f t="shared" si="49"/>
      </c>
      <c r="H115">
        <f t="shared" si="49"/>
      </c>
      <c r="I115">
        <f t="shared" si="49"/>
      </c>
      <c r="J115">
        <f t="shared" si="49"/>
      </c>
      <c r="K115">
        <f t="shared" si="49"/>
      </c>
      <c r="L115">
        <f t="shared" si="49"/>
      </c>
      <c r="M115">
        <f t="shared" si="50"/>
      </c>
      <c r="N115">
        <f t="shared" si="50"/>
      </c>
      <c r="O115">
        <f t="shared" si="50"/>
      </c>
      <c r="P115">
        <f t="shared" si="50"/>
      </c>
      <c r="Q115">
        <f t="shared" si="50"/>
      </c>
      <c r="R115">
        <f t="shared" si="50"/>
      </c>
      <c r="S115">
        <f t="shared" si="50"/>
      </c>
      <c r="T115">
        <f t="shared" si="50"/>
        <v>1</v>
      </c>
      <c r="U115">
        <f t="shared" si="50"/>
      </c>
      <c r="V115">
        <f t="shared" si="50"/>
      </c>
      <c r="W115">
        <f t="shared" si="51"/>
      </c>
      <c r="X115">
        <f t="shared" si="51"/>
      </c>
      <c r="Y115">
        <f t="shared" si="51"/>
      </c>
      <c r="Z115">
        <f t="shared" si="51"/>
      </c>
      <c r="AA115">
        <f t="shared" si="51"/>
      </c>
      <c r="AB115">
        <f t="shared" si="51"/>
      </c>
      <c r="AC115">
        <f t="shared" si="51"/>
      </c>
      <c r="AD115">
        <f t="shared" si="51"/>
      </c>
      <c r="AE115">
        <f t="shared" si="51"/>
      </c>
      <c r="AF115">
        <f t="shared" si="51"/>
      </c>
      <c r="AG115">
        <f t="shared" si="52"/>
      </c>
      <c r="AH115">
        <f t="shared" si="52"/>
      </c>
      <c r="AI115">
        <f t="shared" si="52"/>
      </c>
      <c r="AJ115">
        <f t="shared" si="52"/>
      </c>
      <c r="AK115">
        <f t="shared" si="52"/>
      </c>
      <c r="AL115">
        <f t="shared" si="52"/>
      </c>
    </row>
    <row r="116" spans="1:38" ht="15">
      <c r="A116" t="str">
        <f>'Main Table'!M115</f>
        <v>Minchinhampton</v>
      </c>
      <c r="B116">
        <f t="shared" si="44"/>
        <v>1</v>
      </c>
      <c r="C116">
        <f t="shared" si="49"/>
      </c>
      <c r="D116">
        <f t="shared" si="49"/>
      </c>
      <c r="E116">
        <f t="shared" si="49"/>
      </c>
      <c r="F116">
        <f t="shared" si="49"/>
      </c>
      <c r="G116">
        <f t="shared" si="49"/>
      </c>
      <c r="H116">
        <f t="shared" si="49"/>
      </c>
      <c r="I116">
        <f t="shared" si="49"/>
      </c>
      <c r="J116">
        <f t="shared" si="49"/>
      </c>
      <c r="K116">
        <f t="shared" si="49"/>
      </c>
      <c r="L116">
        <f t="shared" si="49"/>
      </c>
      <c r="M116">
        <f t="shared" si="50"/>
      </c>
      <c r="N116">
        <f t="shared" si="50"/>
        <v>1</v>
      </c>
      <c r="O116">
        <f t="shared" si="50"/>
      </c>
      <c r="P116">
        <f t="shared" si="50"/>
      </c>
      <c r="Q116">
        <f t="shared" si="50"/>
      </c>
      <c r="R116">
        <f t="shared" si="50"/>
      </c>
      <c r="S116">
        <f t="shared" si="50"/>
      </c>
      <c r="T116">
        <f t="shared" si="50"/>
      </c>
      <c r="U116">
        <f t="shared" si="50"/>
      </c>
      <c r="V116">
        <f t="shared" si="50"/>
      </c>
      <c r="W116">
        <f t="shared" si="51"/>
      </c>
      <c r="X116">
        <f t="shared" si="51"/>
      </c>
      <c r="Y116">
        <f t="shared" si="51"/>
      </c>
      <c r="Z116">
        <f t="shared" si="51"/>
      </c>
      <c r="AA116">
        <f t="shared" si="51"/>
      </c>
      <c r="AB116">
        <f t="shared" si="51"/>
      </c>
      <c r="AC116">
        <f t="shared" si="51"/>
      </c>
      <c r="AD116">
        <f t="shared" si="51"/>
      </c>
      <c r="AE116">
        <f t="shared" si="51"/>
      </c>
      <c r="AF116">
        <f t="shared" si="51"/>
      </c>
      <c r="AG116">
        <f t="shared" si="52"/>
      </c>
      <c r="AH116">
        <f t="shared" si="52"/>
      </c>
      <c r="AI116">
        <f t="shared" si="52"/>
      </c>
      <c r="AJ116">
        <f t="shared" si="52"/>
      </c>
      <c r="AK116">
        <f t="shared" si="52"/>
      </c>
      <c r="AL116">
        <f t="shared" si="52"/>
      </c>
    </row>
    <row r="117" spans="1:38" ht="15">
      <c r="A117" t="str">
        <f>'Main Table'!M116</f>
        <v>Woodchester</v>
      </c>
      <c r="B117">
        <f t="shared" si="44"/>
        <v>1</v>
      </c>
      <c r="C117">
        <f t="shared" si="49"/>
      </c>
      <c r="D117">
        <f t="shared" si="49"/>
      </c>
      <c r="E117">
        <f t="shared" si="49"/>
      </c>
      <c r="F117">
        <f t="shared" si="49"/>
      </c>
      <c r="G117">
        <f t="shared" si="49"/>
      </c>
      <c r="H117">
        <f t="shared" si="49"/>
      </c>
      <c r="I117">
        <f t="shared" si="49"/>
      </c>
      <c r="J117">
        <f t="shared" si="49"/>
      </c>
      <c r="K117">
        <f t="shared" si="49"/>
      </c>
      <c r="L117">
        <f t="shared" si="49"/>
      </c>
      <c r="M117">
        <f t="shared" si="50"/>
      </c>
      <c r="N117">
        <f t="shared" si="50"/>
      </c>
      <c r="O117">
        <f t="shared" si="50"/>
      </c>
      <c r="P117">
        <f t="shared" si="50"/>
      </c>
      <c r="Q117">
        <f t="shared" si="50"/>
      </c>
      <c r="R117">
        <f t="shared" si="50"/>
      </c>
      <c r="S117">
        <f t="shared" si="50"/>
      </c>
      <c r="T117">
        <f t="shared" si="50"/>
        <v>1</v>
      </c>
      <c r="U117">
        <f t="shared" si="50"/>
      </c>
      <c r="V117">
        <f t="shared" si="50"/>
      </c>
      <c r="W117">
        <f t="shared" si="51"/>
      </c>
      <c r="X117">
        <f t="shared" si="51"/>
      </c>
      <c r="Y117">
        <f t="shared" si="51"/>
      </c>
      <c r="Z117">
        <f t="shared" si="51"/>
      </c>
      <c r="AA117">
        <f t="shared" si="51"/>
      </c>
      <c r="AB117">
        <f t="shared" si="51"/>
      </c>
      <c r="AC117">
        <f t="shared" si="51"/>
      </c>
      <c r="AD117">
        <f t="shared" si="51"/>
      </c>
      <c r="AE117">
        <f t="shared" si="51"/>
      </c>
      <c r="AF117">
        <f t="shared" si="51"/>
      </c>
      <c r="AG117">
        <f t="shared" si="52"/>
      </c>
      <c r="AH117">
        <f t="shared" si="52"/>
      </c>
      <c r="AI117">
        <f t="shared" si="52"/>
      </c>
      <c r="AJ117">
        <f t="shared" si="52"/>
      </c>
      <c r="AK117">
        <f t="shared" si="52"/>
      </c>
      <c r="AL117">
        <f t="shared" si="52"/>
      </c>
    </row>
    <row r="118" spans="1:38" ht="15">
      <c r="A118" t="str">
        <f>'Main Table'!M117</f>
        <v>Woodchester</v>
      </c>
      <c r="B118">
        <f t="shared" si="44"/>
        <v>1</v>
      </c>
      <c r="C118">
        <f t="shared" si="49"/>
      </c>
      <c r="D118">
        <f t="shared" si="49"/>
      </c>
      <c r="E118">
        <f t="shared" si="49"/>
      </c>
      <c r="F118">
        <f t="shared" si="49"/>
      </c>
      <c r="G118">
        <f t="shared" si="49"/>
      </c>
      <c r="H118">
        <f t="shared" si="49"/>
      </c>
      <c r="I118">
        <f t="shared" si="49"/>
      </c>
      <c r="J118">
        <f t="shared" si="49"/>
      </c>
      <c r="K118">
        <f t="shared" si="49"/>
      </c>
      <c r="L118">
        <f t="shared" si="49"/>
      </c>
      <c r="M118">
        <f t="shared" si="50"/>
      </c>
      <c r="N118">
        <f t="shared" si="50"/>
      </c>
      <c r="O118">
        <f t="shared" si="50"/>
      </c>
      <c r="P118">
        <f t="shared" si="50"/>
      </c>
      <c r="Q118">
        <f t="shared" si="50"/>
      </c>
      <c r="R118">
        <f t="shared" si="50"/>
      </c>
      <c r="S118">
        <f t="shared" si="50"/>
      </c>
      <c r="T118">
        <f t="shared" si="50"/>
        <v>1</v>
      </c>
      <c r="U118">
        <f t="shared" si="50"/>
      </c>
      <c r="V118">
        <f t="shared" si="50"/>
      </c>
      <c r="W118">
        <f t="shared" si="51"/>
      </c>
      <c r="X118">
        <f t="shared" si="51"/>
      </c>
      <c r="Y118">
        <f t="shared" si="51"/>
      </c>
      <c r="Z118">
        <f t="shared" si="51"/>
      </c>
      <c r="AA118">
        <f t="shared" si="51"/>
      </c>
      <c r="AB118">
        <f t="shared" si="51"/>
      </c>
      <c r="AC118">
        <f t="shared" si="51"/>
      </c>
      <c r="AD118">
        <f t="shared" si="51"/>
      </c>
      <c r="AE118">
        <f t="shared" si="51"/>
      </c>
      <c r="AF118">
        <f t="shared" si="51"/>
      </c>
      <c r="AG118">
        <f t="shared" si="52"/>
      </c>
      <c r="AH118">
        <f t="shared" si="52"/>
      </c>
      <c r="AI118">
        <f t="shared" si="52"/>
      </c>
      <c r="AJ118">
        <f t="shared" si="52"/>
      </c>
      <c r="AK118">
        <f t="shared" si="52"/>
      </c>
      <c r="AL118">
        <f t="shared" si="52"/>
      </c>
    </row>
    <row r="119" spans="1:38" ht="15">
      <c r="A119" t="str">
        <f>'Main Table'!M118</f>
        <v>Horsley</v>
      </c>
      <c r="B119">
        <f t="shared" si="44"/>
        <v>1</v>
      </c>
      <c r="C119">
        <f t="shared" si="49"/>
      </c>
      <c r="D119">
        <f t="shared" si="49"/>
      </c>
      <c r="E119">
        <f t="shared" si="49"/>
      </c>
      <c r="F119">
        <f t="shared" si="49"/>
      </c>
      <c r="G119">
        <f t="shared" si="49"/>
      </c>
      <c r="H119">
        <f t="shared" si="49"/>
      </c>
      <c r="I119">
        <f t="shared" si="49"/>
      </c>
      <c r="J119">
        <f t="shared" si="49"/>
      </c>
      <c r="K119">
        <f t="shared" si="49"/>
      </c>
      <c r="L119">
        <f t="shared" si="49"/>
      </c>
      <c r="M119">
        <f t="shared" si="50"/>
      </c>
      <c r="N119">
        <f t="shared" si="50"/>
      </c>
      <c r="O119">
        <f t="shared" si="50"/>
      </c>
      <c r="P119">
        <f t="shared" si="50"/>
      </c>
      <c r="Q119">
        <f t="shared" si="50"/>
      </c>
      <c r="R119">
        <f t="shared" si="50"/>
      </c>
      <c r="S119">
        <f t="shared" si="50"/>
      </c>
      <c r="T119">
        <f t="shared" si="50"/>
      </c>
      <c r="U119">
        <f t="shared" si="50"/>
      </c>
      <c r="V119">
        <f t="shared" si="50"/>
        <v>1</v>
      </c>
      <c r="W119">
        <f t="shared" si="51"/>
      </c>
      <c r="X119">
        <f t="shared" si="51"/>
      </c>
      <c r="Y119">
        <f t="shared" si="51"/>
      </c>
      <c r="Z119">
        <f t="shared" si="51"/>
      </c>
      <c r="AA119">
        <f t="shared" si="51"/>
      </c>
      <c r="AB119">
        <f t="shared" si="51"/>
      </c>
      <c r="AC119">
        <f t="shared" si="51"/>
      </c>
      <c r="AD119">
        <f t="shared" si="51"/>
      </c>
      <c r="AE119">
        <f t="shared" si="51"/>
      </c>
      <c r="AF119">
        <f t="shared" si="51"/>
      </c>
      <c r="AG119">
        <f t="shared" si="52"/>
      </c>
      <c r="AH119">
        <f t="shared" si="52"/>
      </c>
      <c r="AI119">
        <f t="shared" si="52"/>
      </c>
      <c r="AJ119">
        <f t="shared" si="52"/>
      </c>
      <c r="AK119">
        <f t="shared" si="52"/>
      </c>
      <c r="AL119">
        <f t="shared" si="52"/>
      </c>
    </row>
    <row r="120" spans="1:38" ht="15">
      <c r="A120" t="str">
        <f>'Main Table'!M119</f>
        <v>Woodchester</v>
      </c>
      <c r="B120">
        <f t="shared" si="44"/>
        <v>1</v>
      </c>
      <c r="C120">
        <f t="shared" si="49"/>
      </c>
      <c r="D120">
        <f t="shared" si="49"/>
      </c>
      <c r="E120">
        <f t="shared" si="49"/>
      </c>
      <c r="F120">
        <f t="shared" si="49"/>
      </c>
      <c r="G120">
        <f t="shared" si="49"/>
      </c>
      <c r="H120">
        <f t="shared" si="49"/>
      </c>
      <c r="I120">
        <f t="shared" si="49"/>
      </c>
      <c r="J120">
        <f t="shared" si="49"/>
      </c>
      <c r="K120">
        <f t="shared" si="49"/>
      </c>
      <c r="L120">
        <f t="shared" si="49"/>
      </c>
      <c r="M120">
        <f t="shared" si="50"/>
      </c>
      <c r="N120">
        <f t="shared" si="50"/>
      </c>
      <c r="O120">
        <f t="shared" si="50"/>
      </c>
      <c r="P120">
        <f t="shared" si="50"/>
      </c>
      <c r="Q120">
        <f t="shared" si="50"/>
      </c>
      <c r="R120">
        <f t="shared" si="50"/>
      </c>
      <c r="S120">
        <f t="shared" si="50"/>
      </c>
      <c r="T120">
        <f t="shared" si="50"/>
        <v>1</v>
      </c>
      <c r="U120">
        <f t="shared" si="50"/>
      </c>
      <c r="V120">
        <f t="shared" si="50"/>
      </c>
      <c r="W120">
        <f t="shared" si="51"/>
      </c>
      <c r="X120">
        <f t="shared" si="51"/>
      </c>
      <c r="Y120">
        <f t="shared" si="51"/>
      </c>
      <c r="Z120">
        <f t="shared" si="51"/>
      </c>
      <c r="AA120">
        <f t="shared" si="51"/>
      </c>
      <c r="AB120">
        <f t="shared" si="51"/>
      </c>
      <c r="AC120">
        <f t="shared" si="51"/>
      </c>
      <c r="AD120">
        <f t="shared" si="51"/>
      </c>
      <c r="AE120">
        <f t="shared" si="51"/>
      </c>
      <c r="AF120">
        <f t="shared" si="51"/>
      </c>
      <c r="AG120">
        <f t="shared" si="52"/>
      </c>
      <c r="AH120">
        <f t="shared" si="52"/>
      </c>
      <c r="AI120">
        <f t="shared" si="52"/>
      </c>
      <c r="AJ120">
        <f t="shared" si="52"/>
      </c>
      <c r="AK120">
        <f t="shared" si="52"/>
      </c>
      <c r="AL120">
        <f t="shared" si="52"/>
      </c>
    </row>
    <row r="121" spans="1:38" ht="15">
      <c r="A121" t="str">
        <f>'Main Table'!M120</f>
        <v>Painswick</v>
      </c>
      <c r="B121">
        <f t="shared" si="44"/>
        <v>1</v>
      </c>
      <c r="C121">
        <f t="shared" si="49"/>
      </c>
      <c r="D121">
        <f t="shared" si="49"/>
      </c>
      <c r="E121">
        <f t="shared" si="49"/>
      </c>
      <c r="F121">
        <f t="shared" si="49"/>
      </c>
      <c r="G121">
        <f t="shared" si="49"/>
      </c>
      <c r="H121">
        <f t="shared" si="49"/>
      </c>
      <c r="I121">
        <f t="shared" si="49"/>
      </c>
      <c r="J121">
        <f t="shared" si="49"/>
      </c>
      <c r="K121">
        <f t="shared" si="49"/>
      </c>
      <c r="L121">
        <f t="shared" si="49"/>
      </c>
      <c r="M121">
        <f t="shared" si="50"/>
      </c>
      <c r="N121">
        <f t="shared" si="50"/>
      </c>
      <c r="O121">
        <f t="shared" si="50"/>
        <v>1</v>
      </c>
      <c r="P121">
        <f t="shared" si="50"/>
      </c>
      <c r="Q121">
        <f t="shared" si="50"/>
      </c>
      <c r="R121">
        <f t="shared" si="50"/>
      </c>
      <c r="S121">
        <f t="shared" si="50"/>
      </c>
      <c r="T121">
        <f t="shared" si="50"/>
      </c>
      <c r="U121">
        <f t="shared" si="50"/>
      </c>
      <c r="V121">
        <f t="shared" si="50"/>
      </c>
      <c r="W121">
        <f t="shared" si="51"/>
      </c>
      <c r="X121">
        <f t="shared" si="51"/>
      </c>
      <c r="Y121">
        <f t="shared" si="51"/>
      </c>
      <c r="Z121">
        <f t="shared" si="51"/>
      </c>
      <c r="AA121">
        <f t="shared" si="51"/>
      </c>
      <c r="AB121">
        <f t="shared" si="51"/>
      </c>
      <c r="AC121">
        <f t="shared" si="51"/>
      </c>
      <c r="AD121">
        <f t="shared" si="51"/>
      </c>
      <c r="AE121">
        <f t="shared" si="51"/>
      </c>
      <c r="AF121">
        <f t="shared" si="51"/>
      </c>
      <c r="AG121">
        <f t="shared" si="52"/>
      </c>
      <c r="AH121">
        <f t="shared" si="52"/>
      </c>
      <c r="AI121">
        <f t="shared" si="52"/>
      </c>
      <c r="AJ121">
        <f t="shared" si="52"/>
      </c>
      <c r="AK121">
        <f t="shared" si="52"/>
      </c>
      <c r="AL121">
        <f t="shared" si="52"/>
      </c>
    </row>
    <row r="122" spans="1:38" ht="15">
      <c r="A122" t="str">
        <f>'Main Table'!M121</f>
        <v>Painswick</v>
      </c>
      <c r="B122">
        <f t="shared" si="44"/>
        <v>1</v>
      </c>
      <c r="C122">
        <f t="shared" si="49"/>
      </c>
      <c r="D122">
        <f t="shared" si="49"/>
      </c>
      <c r="E122">
        <f t="shared" si="49"/>
      </c>
      <c r="F122">
        <f t="shared" si="49"/>
      </c>
      <c r="G122">
        <f t="shared" si="49"/>
      </c>
      <c r="H122">
        <f t="shared" si="49"/>
      </c>
      <c r="I122">
        <f t="shared" si="49"/>
      </c>
      <c r="J122">
        <f t="shared" si="49"/>
      </c>
      <c r="K122">
        <f t="shared" si="49"/>
      </c>
      <c r="L122">
        <f t="shared" si="49"/>
      </c>
      <c r="M122">
        <f t="shared" si="50"/>
      </c>
      <c r="N122">
        <f t="shared" si="50"/>
      </c>
      <c r="O122">
        <f t="shared" si="50"/>
        <v>1</v>
      </c>
      <c r="P122">
        <f t="shared" si="50"/>
      </c>
      <c r="Q122">
        <f t="shared" si="50"/>
      </c>
      <c r="R122">
        <f t="shared" si="50"/>
      </c>
      <c r="S122">
        <f t="shared" si="50"/>
      </c>
      <c r="T122">
        <f t="shared" si="50"/>
      </c>
      <c r="U122">
        <f t="shared" si="50"/>
      </c>
      <c r="V122">
        <f t="shared" si="50"/>
      </c>
      <c r="W122">
        <f t="shared" si="51"/>
      </c>
      <c r="X122">
        <f t="shared" si="51"/>
      </c>
      <c r="Y122">
        <f t="shared" si="51"/>
      </c>
      <c r="Z122">
        <f t="shared" si="51"/>
      </c>
      <c r="AA122">
        <f t="shared" si="51"/>
      </c>
      <c r="AB122">
        <f t="shared" si="51"/>
      </c>
      <c r="AC122">
        <f t="shared" si="51"/>
      </c>
      <c r="AD122">
        <f t="shared" si="51"/>
      </c>
      <c r="AE122">
        <f t="shared" si="51"/>
      </c>
      <c r="AF122">
        <f t="shared" si="51"/>
      </c>
      <c r="AG122">
        <f t="shared" si="52"/>
      </c>
      <c r="AH122">
        <f t="shared" si="52"/>
      </c>
      <c r="AI122">
        <f t="shared" si="52"/>
      </c>
      <c r="AJ122">
        <f t="shared" si="52"/>
      </c>
      <c r="AK122">
        <f t="shared" si="52"/>
      </c>
      <c r="AL122">
        <f t="shared" si="52"/>
      </c>
    </row>
    <row r="123" spans="1:38" ht="15">
      <c r="A123" t="str">
        <f>'Main Table'!M122</f>
        <v>Minchinhampton</v>
      </c>
      <c r="B123">
        <f t="shared" si="44"/>
        <v>1</v>
      </c>
      <c r="C123">
        <f aca="true" t="shared" si="53" ref="C123:L132">IF(+$A123=+C$1,1,"")</f>
      </c>
      <c r="D123">
        <f t="shared" si="53"/>
      </c>
      <c r="E123">
        <f t="shared" si="53"/>
      </c>
      <c r="F123">
        <f t="shared" si="53"/>
      </c>
      <c r="G123">
        <f t="shared" si="53"/>
      </c>
      <c r="H123">
        <f t="shared" si="53"/>
      </c>
      <c r="I123">
        <f t="shared" si="53"/>
      </c>
      <c r="J123">
        <f t="shared" si="53"/>
      </c>
      <c r="K123">
        <f t="shared" si="53"/>
      </c>
      <c r="L123">
        <f t="shared" si="53"/>
      </c>
      <c r="M123">
        <f aca="true" t="shared" si="54" ref="M123:V132">IF(+$A123=+M$1,1,"")</f>
      </c>
      <c r="N123">
        <f t="shared" si="54"/>
        <v>1</v>
      </c>
      <c r="O123">
        <f t="shared" si="54"/>
      </c>
      <c r="P123">
        <f t="shared" si="54"/>
      </c>
      <c r="Q123">
        <f t="shared" si="54"/>
      </c>
      <c r="R123">
        <f t="shared" si="54"/>
      </c>
      <c r="S123">
        <f t="shared" si="54"/>
      </c>
      <c r="T123">
        <f t="shared" si="54"/>
      </c>
      <c r="U123">
        <f t="shared" si="54"/>
      </c>
      <c r="V123">
        <f t="shared" si="54"/>
      </c>
      <c r="W123">
        <f aca="true" t="shared" si="55" ref="W123:AF132">IF(+$A123=+W$1,1,"")</f>
      </c>
      <c r="X123">
        <f t="shared" si="55"/>
      </c>
      <c r="Y123">
        <f t="shared" si="55"/>
      </c>
      <c r="Z123">
        <f t="shared" si="55"/>
      </c>
      <c r="AA123">
        <f t="shared" si="55"/>
      </c>
      <c r="AB123">
        <f t="shared" si="55"/>
      </c>
      <c r="AC123">
        <f t="shared" si="55"/>
      </c>
      <c r="AD123">
        <f t="shared" si="55"/>
      </c>
      <c r="AE123">
        <f t="shared" si="55"/>
      </c>
      <c r="AF123">
        <f t="shared" si="55"/>
      </c>
      <c r="AG123">
        <f aca="true" t="shared" si="56" ref="AG123:AL132">IF(+$A123=+AG$1,1,"")</f>
      </c>
      <c r="AH123">
        <f t="shared" si="56"/>
      </c>
      <c r="AI123">
        <f t="shared" si="56"/>
      </c>
      <c r="AJ123">
        <f t="shared" si="56"/>
      </c>
      <c r="AK123">
        <f t="shared" si="56"/>
      </c>
      <c r="AL123">
        <f t="shared" si="56"/>
      </c>
    </row>
    <row r="124" spans="1:38" ht="15">
      <c r="A124" t="str">
        <f>'Main Table'!M123</f>
        <v>Bristol</v>
      </c>
      <c r="B124">
        <f t="shared" si="44"/>
        <v>1</v>
      </c>
      <c r="C124">
        <f t="shared" si="53"/>
      </c>
      <c r="D124">
        <f t="shared" si="53"/>
      </c>
      <c r="E124">
        <f t="shared" si="53"/>
      </c>
      <c r="F124">
        <f t="shared" si="53"/>
      </c>
      <c r="G124">
        <f t="shared" si="53"/>
      </c>
      <c r="H124">
        <f t="shared" si="53"/>
      </c>
      <c r="I124">
        <f t="shared" si="53"/>
      </c>
      <c r="J124">
        <f t="shared" si="53"/>
      </c>
      <c r="K124">
        <f t="shared" si="53"/>
      </c>
      <c r="L124">
        <f t="shared" si="53"/>
      </c>
      <c r="M124">
        <f t="shared" si="54"/>
      </c>
      <c r="N124">
        <f t="shared" si="54"/>
      </c>
      <c r="O124">
        <f t="shared" si="54"/>
      </c>
      <c r="P124">
        <f t="shared" si="54"/>
      </c>
      <c r="Q124">
        <f t="shared" si="54"/>
      </c>
      <c r="R124">
        <f t="shared" si="54"/>
      </c>
      <c r="S124">
        <f t="shared" si="54"/>
      </c>
      <c r="T124">
        <f t="shared" si="54"/>
      </c>
      <c r="U124">
        <f t="shared" si="54"/>
      </c>
      <c r="V124">
        <f t="shared" si="54"/>
      </c>
      <c r="W124">
        <f t="shared" si="55"/>
      </c>
      <c r="X124">
        <f t="shared" si="55"/>
      </c>
      <c r="Y124">
        <f t="shared" si="55"/>
      </c>
      <c r="Z124">
        <f t="shared" si="55"/>
      </c>
      <c r="AA124">
        <f t="shared" si="55"/>
      </c>
      <c r="AB124">
        <f t="shared" si="55"/>
      </c>
      <c r="AC124">
        <f t="shared" si="55"/>
      </c>
      <c r="AD124">
        <f t="shared" si="55"/>
      </c>
      <c r="AE124">
        <f t="shared" si="55"/>
      </c>
      <c r="AF124">
        <f t="shared" si="55"/>
        <v>1</v>
      </c>
      <c r="AG124">
        <f t="shared" si="56"/>
      </c>
      <c r="AH124">
        <f t="shared" si="56"/>
      </c>
      <c r="AI124">
        <f t="shared" si="56"/>
      </c>
      <c r="AJ124">
        <f t="shared" si="56"/>
      </c>
      <c r="AK124">
        <f t="shared" si="56"/>
      </c>
      <c r="AL124">
        <f t="shared" si="56"/>
      </c>
    </row>
    <row r="125" spans="1:38" ht="15">
      <c r="A125" t="str">
        <f>'Main Table'!M124</f>
        <v>Rodborough</v>
      </c>
      <c r="B125">
        <f t="shared" si="44"/>
        <v>1</v>
      </c>
      <c r="C125">
        <f t="shared" si="53"/>
      </c>
      <c r="D125">
        <f t="shared" si="53"/>
      </c>
      <c r="E125">
        <f t="shared" si="53"/>
      </c>
      <c r="F125">
        <f t="shared" si="53"/>
      </c>
      <c r="G125">
        <f t="shared" si="53"/>
      </c>
      <c r="H125">
        <f t="shared" si="53"/>
      </c>
      <c r="I125">
        <f t="shared" si="53"/>
      </c>
      <c r="J125">
        <f t="shared" si="53"/>
      </c>
      <c r="K125">
        <f t="shared" si="53"/>
      </c>
      <c r="L125">
        <f t="shared" si="53"/>
      </c>
      <c r="M125">
        <f t="shared" si="54"/>
      </c>
      <c r="N125">
        <f t="shared" si="54"/>
      </c>
      <c r="O125">
        <f t="shared" si="54"/>
      </c>
      <c r="P125">
        <f t="shared" si="54"/>
        <v>1</v>
      </c>
      <c r="Q125">
        <f t="shared" si="54"/>
      </c>
      <c r="R125">
        <f t="shared" si="54"/>
      </c>
      <c r="S125">
        <f t="shared" si="54"/>
      </c>
      <c r="T125">
        <f t="shared" si="54"/>
      </c>
      <c r="U125">
        <f t="shared" si="54"/>
      </c>
      <c r="V125">
        <f t="shared" si="54"/>
      </c>
      <c r="W125">
        <f t="shared" si="55"/>
      </c>
      <c r="X125">
        <f t="shared" si="55"/>
      </c>
      <c r="Y125">
        <f t="shared" si="55"/>
      </c>
      <c r="Z125">
        <f t="shared" si="55"/>
      </c>
      <c r="AA125">
        <f t="shared" si="55"/>
      </c>
      <c r="AB125">
        <f t="shared" si="55"/>
      </c>
      <c r="AC125">
        <f t="shared" si="55"/>
      </c>
      <c r="AD125">
        <f t="shared" si="55"/>
      </c>
      <c r="AE125">
        <f t="shared" si="55"/>
      </c>
      <c r="AF125">
        <f t="shared" si="55"/>
      </c>
      <c r="AG125">
        <f t="shared" si="56"/>
      </c>
      <c r="AH125">
        <f t="shared" si="56"/>
      </c>
      <c r="AI125">
        <f t="shared" si="56"/>
      </c>
      <c r="AJ125">
        <f t="shared" si="56"/>
      </c>
      <c r="AK125">
        <f t="shared" si="56"/>
      </c>
      <c r="AL125">
        <f t="shared" si="56"/>
      </c>
    </row>
    <row r="126" spans="1:38" ht="15">
      <c r="A126" t="str">
        <f>'Main Table'!M125</f>
        <v>Horsley</v>
      </c>
      <c r="B126">
        <f t="shared" si="44"/>
        <v>1</v>
      </c>
      <c r="C126">
        <f t="shared" si="53"/>
      </c>
      <c r="D126">
        <f t="shared" si="53"/>
      </c>
      <c r="E126">
        <f t="shared" si="53"/>
      </c>
      <c r="F126">
        <f t="shared" si="53"/>
      </c>
      <c r="G126">
        <f t="shared" si="53"/>
      </c>
      <c r="H126">
        <f t="shared" si="53"/>
      </c>
      <c r="I126">
        <f t="shared" si="53"/>
      </c>
      <c r="J126">
        <f t="shared" si="53"/>
      </c>
      <c r="K126">
        <f t="shared" si="53"/>
      </c>
      <c r="L126">
        <f t="shared" si="53"/>
      </c>
      <c r="M126">
        <f t="shared" si="54"/>
      </c>
      <c r="N126">
        <f t="shared" si="54"/>
      </c>
      <c r="O126">
        <f t="shared" si="54"/>
      </c>
      <c r="P126">
        <f t="shared" si="54"/>
      </c>
      <c r="Q126">
        <f t="shared" si="54"/>
      </c>
      <c r="R126">
        <f t="shared" si="54"/>
      </c>
      <c r="S126">
        <f t="shared" si="54"/>
      </c>
      <c r="T126">
        <f t="shared" si="54"/>
      </c>
      <c r="U126">
        <f t="shared" si="54"/>
      </c>
      <c r="V126">
        <f t="shared" si="54"/>
        <v>1</v>
      </c>
      <c r="W126">
        <f t="shared" si="55"/>
      </c>
      <c r="X126">
        <f t="shared" si="55"/>
      </c>
      <c r="Y126">
        <f t="shared" si="55"/>
      </c>
      <c r="Z126">
        <f t="shared" si="55"/>
      </c>
      <c r="AA126">
        <f t="shared" si="55"/>
      </c>
      <c r="AB126">
        <f t="shared" si="55"/>
      </c>
      <c r="AC126">
        <f t="shared" si="55"/>
      </c>
      <c r="AD126">
        <f t="shared" si="55"/>
      </c>
      <c r="AE126">
        <f t="shared" si="55"/>
      </c>
      <c r="AF126">
        <f t="shared" si="55"/>
      </c>
      <c r="AG126">
        <f t="shared" si="56"/>
      </c>
      <c r="AH126">
        <f t="shared" si="56"/>
      </c>
      <c r="AI126">
        <f t="shared" si="56"/>
      </c>
      <c r="AJ126">
        <f t="shared" si="56"/>
      </c>
      <c r="AK126">
        <f t="shared" si="56"/>
      </c>
      <c r="AL126">
        <f t="shared" si="56"/>
      </c>
    </row>
    <row r="127" spans="1:38" ht="15">
      <c r="A127" t="str">
        <f>'Main Table'!M126</f>
        <v>Easington</v>
      </c>
      <c r="B127">
        <f t="shared" si="44"/>
        <v>1</v>
      </c>
      <c r="C127">
        <f t="shared" si="53"/>
      </c>
      <c r="D127">
        <f t="shared" si="53"/>
      </c>
      <c r="E127">
        <f t="shared" si="53"/>
      </c>
      <c r="F127">
        <f t="shared" si="53"/>
      </c>
      <c r="G127">
        <f t="shared" si="53"/>
      </c>
      <c r="H127">
        <f t="shared" si="53"/>
      </c>
      <c r="I127">
        <f t="shared" si="53"/>
      </c>
      <c r="J127">
        <f t="shared" si="53"/>
      </c>
      <c r="K127">
        <f t="shared" si="53"/>
      </c>
      <c r="L127">
        <f t="shared" si="53"/>
      </c>
      <c r="M127">
        <f t="shared" si="54"/>
      </c>
      <c r="N127">
        <f t="shared" si="54"/>
      </c>
      <c r="O127">
        <f t="shared" si="54"/>
      </c>
      <c r="P127">
        <f t="shared" si="54"/>
      </c>
      <c r="Q127">
        <f t="shared" si="54"/>
      </c>
      <c r="R127">
        <f t="shared" si="54"/>
      </c>
      <c r="S127">
        <f t="shared" si="54"/>
      </c>
      <c r="T127">
        <f t="shared" si="54"/>
      </c>
      <c r="U127">
        <f t="shared" si="54"/>
      </c>
      <c r="V127">
        <f t="shared" si="54"/>
      </c>
      <c r="W127">
        <f t="shared" si="55"/>
      </c>
      <c r="X127">
        <f t="shared" si="55"/>
      </c>
      <c r="Y127">
        <f t="shared" si="55"/>
      </c>
      <c r="Z127">
        <f t="shared" si="55"/>
      </c>
      <c r="AA127">
        <f t="shared" si="55"/>
      </c>
      <c r="AB127">
        <f t="shared" si="55"/>
      </c>
      <c r="AC127">
        <f t="shared" si="55"/>
      </c>
      <c r="AD127">
        <f t="shared" si="55"/>
      </c>
      <c r="AE127">
        <f t="shared" si="55"/>
      </c>
      <c r="AF127">
        <f t="shared" si="55"/>
      </c>
      <c r="AG127">
        <f t="shared" si="56"/>
        <v>1</v>
      </c>
      <c r="AH127">
        <f t="shared" si="56"/>
      </c>
      <c r="AI127">
        <f t="shared" si="56"/>
      </c>
      <c r="AJ127">
        <f t="shared" si="56"/>
      </c>
      <c r="AK127">
        <f t="shared" si="56"/>
      </c>
      <c r="AL127">
        <f t="shared" si="56"/>
      </c>
    </row>
    <row r="128" spans="1:38" ht="15">
      <c r="A128" t="str">
        <f>'Main Table'!M127</f>
        <v>Minchinhampton</v>
      </c>
      <c r="B128">
        <f t="shared" si="44"/>
        <v>1</v>
      </c>
      <c r="C128">
        <f t="shared" si="53"/>
      </c>
      <c r="D128">
        <f t="shared" si="53"/>
      </c>
      <c r="E128">
        <f t="shared" si="53"/>
      </c>
      <c r="F128">
        <f t="shared" si="53"/>
      </c>
      <c r="G128">
        <f t="shared" si="53"/>
      </c>
      <c r="H128">
        <f t="shared" si="53"/>
      </c>
      <c r="I128">
        <f t="shared" si="53"/>
      </c>
      <c r="J128">
        <f t="shared" si="53"/>
      </c>
      <c r="K128">
        <f t="shared" si="53"/>
      </c>
      <c r="L128">
        <f t="shared" si="53"/>
      </c>
      <c r="M128">
        <f t="shared" si="54"/>
      </c>
      <c r="N128">
        <f t="shared" si="54"/>
        <v>1</v>
      </c>
      <c r="O128">
        <f t="shared" si="54"/>
      </c>
      <c r="P128">
        <f t="shared" si="54"/>
      </c>
      <c r="Q128">
        <f t="shared" si="54"/>
      </c>
      <c r="R128">
        <f t="shared" si="54"/>
      </c>
      <c r="S128">
        <f t="shared" si="54"/>
      </c>
      <c r="T128">
        <f t="shared" si="54"/>
      </c>
      <c r="U128">
        <f t="shared" si="54"/>
      </c>
      <c r="V128">
        <f t="shared" si="54"/>
      </c>
      <c r="W128">
        <f t="shared" si="55"/>
      </c>
      <c r="X128">
        <f t="shared" si="55"/>
      </c>
      <c r="Y128">
        <f t="shared" si="55"/>
      </c>
      <c r="Z128">
        <f t="shared" si="55"/>
      </c>
      <c r="AA128">
        <f t="shared" si="55"/>
      </c>
      <c r="AB128">
        <f t="shared" si="55"/>
      </c>
      <c r="AC128">
        <f t="shared" si="55"/>
      </c>
      <c r="AD128">
        <f t="shared" si="55"/>
      </c>
      <c r="AE128">
        <f t="shared" si="55"/>
      </c>
      <c r="AF128">
        <f t="shared" si="55"/>
      </c>
      <c r="AG128">
        <f t="shared" si="56"/>
      </c>
      <c r="AH128">
        <f t="shared" si="56"/>
      </c>
      <c r="AI128">
        <f t="shared" si="56"/>
      </c>
      <c r="AJ128">
        <f t="shared" si="56"/>
      </c>
      <c r="AK128">
        <f t="shared" si="56"/>
      </c>
      <c r="AL128">
        <f t="shared" si="56"/>
      </c>
    </row>
    <row r="129" spans="1:38" ht="15">
      <c r="A129" t="str">
        <f>'Main Table'!M128</f>
        <v>Gloucester</v>
      </c>
      <c r="B129">
        <f t="shared" si="44"/>
        <v>1</v>
      </c>
      <c r="C129">
        <f t="shared" si="53"/>
      </c>
      <c r="D129">
        <f t="shared" si="53"/>
      </c>
      <c r="E129">
        <f t="shared" si="53"/>
      </c>
      <c r="F129">
        <f t="shared" si="53"/>
      </c>
      <c r="G129">
        <f t="shared" si="53"/>
      </c>
      <c r="H129">
        <f t="shared" si="53"/>
      </c>
      <c r="I129">
        <f t="shared" si="53"/>
        <v>1</v>
      </c>
      <c r="J129">
        <f t="shared" si="53"/>
      </c>
      <c r="K129">
        <f t="shared" si="53"/>
      </c>
      <c r="L129">
        <f t="shared" si="53"/>
      </c>
      <c r="M129">
        <f t="shared" si="54"/>
      </c>
      <c r="N129">
        <f t="shared" si="54"/>
      </c>
      <c r="O129">
        <f t="shared" si="54"/>
      </c>
      <c r="P129">
        <f t="shared" si="54"/>
      </c>
      <c r="Q129">
        <f t="shared" si="54"/>
      </c>
      <c r="R129">
        <f t="shared" si="54"/>
      </c>
      <c r="S129">
        <f t="shared" si="54"/>
      </c>
      <c r="T129">
        <f t="shared" si="54"/>
      </c>
      <c r="U129">
        <f t="shared" si="54"/>
      </c>
      <c r="V129">
        <f t="shared" si="54"/>
      </c>
      <c r="W129">
        <f t="shared" si="55"/>
      </c>
      <c r="X129">
        <f t="shared" si="55"/>
      </c>
      <c r="Y129">
        <f t="shared" si="55"/>
      </c>
      <c r="Z129">
        <f t="shared" si="55"/>
      </c>
      <c r="AA129">
        <f t="shared" si="55"/>
      </c>
      <c r="AB129">
        <f t="shared" si="55"/>
      </c>
      <c r="AC129">
        <f t="shared" si="55"/>
      </c>
      <c r="AD129">
        <f t="shared" si="55"/>
      </c>
      <c r="AE129">
        <f t="shared" si="55"/>
      </c>
      <c r="AF129">
        <f t="shared" si="55"/>
      </c>
      <c r="AG129">
        <f t="shared" si="56"/>
      </c>
      <c r="AH129">
        <f t="shared" si="56"/>
      </c>
      <c r="AI129">
        <f t="shared" si="56"/>
      </c>
      <c r="AJ129">
        <f t="shared" si="56"/>
      </c>
      <c r="AK129">
        <f t="shared" si="56"/>
      </c>
      <c r="AL129">
        <f t="shared" si="56"/>
      </c>
    </row>
    <row r="130" spans="1:38" ht="15">
      <c r="A130" t="str">
        <f>'Main Table'!M129</f>
        <v>Rodborough</v>
      </c>
      <c r="B130">
        <f t="shared" si="44"/>
        <v>1</v>
      </c>
      <c r="C130">
        <f t="shared" si="53"/>
      </c>
      <c r="D130">
        <f t="shared" si="53"/>
      </c>
      <c r="E130">
        <f t="shared" si="53"/>
      </c>
      <c r="F130">
        <f t="shared" si="53"/>
      </c>
      <c r="G130">
        <f t="shared" si="53"/>
      </c>
      <c r="H130">
        <f t="shared" si="53"/>
      </c>
      <c r="I130">
        <f t="shared" si="53"/>
      </c>
      <c r="J130">
        <f t="shared" si="53"/>
      </c>
      <c r="K130">
        <f t="shared" si="53"/>
      </c>
      <c r="L130">
        <f t="shared" si="53"/>
      </c>
      <c r="M130">
        <f t="shared" si="54"/>
      </c>
      <c r="N130">
        <f t="shared" si="54"/>
      </c>
      <c r="O130">
        <f t="shared" si="54"/>
      </c>
      <c r="P130">
        <f t="shared" si="54"/>
        <v>1</v>
      </c>
      <c r="Q130">
        <f t="shared" si="54"/>
      </c>
      <c r="R130">
        <f t="shared" si="54"/>
      </c>
      <c r="S130">
        <f t="shared" si="54"/>
      </c>
      <c r="T130">
        <f t="shared" si="54"/>
      </c>
      <c r="U130">
        <f t="shared" si="54"/>
      </c>
      <c r="V130">
        <f t="shared" si="54"/>
      </c>
      <c r="W130">
        <f t="shared" si="55"/>
      </c>
      <c r="X130">
        <f t="shared" si="55"/>
      </c>
      <c r="Y130">
        <f t="shared" si="55"/>
      </c>
      <c r="Z130">
        <f t="shared" si="55"/>
      </c>
      <c r="AA130">
        <f t="shared" si="55"/>
      </c>
      <c r="AB130">
        <f t="shared" si="55"/>
      </c>
      <c r="AC130">
        <f t="shared" si="55"/>
      </c>
      <c r="AD130">
        <f t="shared" si="55"/>
      </c>
      <c r="AE130">
        <f t="shared" si="55"/>
      </c>
      <c r="AF130">
        <f t="shared" si="55"/>
      </c>
      <c r="AG130">
        <f t="shared" si="56"/>
      </c>
      <c r="AH130">
        <f t="shared" si="56"/>
      </c>
      <c r="AI130">
        <f t="shared" si="56"/>
      </c>
      <c r="AJ130">
        <f t="shared" si="56"/>
      </c>
      <c r="AK130">
        <f t="shared" si="56"/>
      </c>
      <c r="AL130">
        <f t="shared" si="56"/>
      </c>
    </row>
    <row r="131" spans="1:38" ht="15">
      <c r="A131" t="str">
        <f>'Main Table'!M130</f>
        <v>Painswick</v>
      </c>
      <c r="B131">
        <f aca="true" t="shared" si="57" ref="B131:B162">SUM(C131:AL131)</f>
        <v>1</v>
      </c>
      <c r="C131">
        <f t="shared" si="53"/>
      </c>
      <c r="D131">
        <f t="shared" si="53"/>
      </c>
      <c r="E131">
        <f t="shared" si="53"/>
      </c>
      <c r="F131">
        <f t="shared" si="53"/>
      </c>
      <c r="G131">
        <f t="shared" si="53"/>
      </c>
      <c r="H131">
        <f t="shared" si="53"/>
      </c>
      <c r="I131">
        <f t="shared" si="53"/>
      </c>
      <c r="J131">
        <f t="shared" si="53"/>
      </c>
      <c r="K131">
        <f t="shared" si="53"/>
      </c>
      <c r="L131">
        <f t="shared" si="53"/>
      </c>
      <c r="M131">
        <f t="shared" si="54"/>
      </c>
      <c r="N131">
        <f t="shared" si="54"/>
      </c>
      <c r="O131">
        <f t="shared" si="54"/>
        <v>1</v>
      </c>
      <c r="P131">
        <f t="shared" si="54"/>
      </c>
      <c r="Q131">
        <f t="shared" si="54"/>
      </c>
      <c r="R131">
        <f t="shared" si="54"/>
      </c>
      <c r="S131">
        <f t="shared" si="54"/>
      </c>
      <c r="T131">
        <f t="shared" si="54"/>
      </c>
      <c r="U131">
        <f t="shared" si="54"/>
      </c>
      <c r="V131">
        <f t="shared" si="54"/>
      </c>
      <c r="W131">
        <f t="shared" si="55"/>
      </c>
      <c r="X131">
        <f t="shared" si="55"/>
      </c>
      <c r="Y131">
        <f t="shared" si="55"/>
      </c>
      <c r="Z131">
        <f t="shared" si="55"/>
      </c>
      <c r="AA131">
        <f t="shared" si="55"/>
      </c>
      <c r="AB131">
        <f t="shared" si="55"/>
      </c>
      <c r="AC131">
        <f t="shared" si="55"/>
      </c>
      <c r="AD131">
        <f t="shared" si="55"/>
      </c>
      <c r="AE131">
        <f t="shared" si="55"/>
      </c>
      <c r="AF131">
        <f t="shared" si="55"/>
      </c>
      <c r="AG131">
        <f t="shared" si="56"/>
      </c>
      <c r="AH131">
        <f t="shared" si="56"/>
      </c>
      <c r="AI131">
        <f t="shared" si="56"/>
      </c>
      <c r="AJ131">
        <f t="shared" si="56"/>
      </c>
      <c r="AK131">
        <f t="shared" si="56"/>
      </c>
      <c r="AL131">
        <f t="shared" si="56"/>
      </c>
    </row>
    <row r="132" spans="1:38" ht="15">
      <c r="A132" t="str">
        <f>'Main Table'!M131</f>
        <v>Woodchester</v>
      </c>
      <c r="B132">
        <f t="shared" si="57"/>
        <v>1</v>
      </c>
      <c r="C132">
        <f t="shared" si="53"/>
      </c>
      <c r="D132">
        <f t="shared" si="53"/>
      </c>
      <c r="E132">
        <f t="shared" si="53"/>
      </c>
      <c r="F132">
        <f t="shared" si="53"/>
      </c>
      <c r="G132">
        <f t="shared" si="53"/>
      </c>
      <c r="H132">
        <f t="shared" si="53"/>
      </c>
      <c r="I132">
        <f t="shared" si="53"/>
      </c>
      <c r="J132">
        <f t="shared" si="53"/>
      </c>
      <c r="K132">
        <f t="shared" si="53"/>
      </c>
      <c r="L132">
        <f t="shared" si="53"/>
      </c>
      <c r="M132">
        <f t="shared" si="54"/>
      </c>
      <c r="N132">
        <f t="shared" si="54"/>
      </c>
      <c r="O132">
        <f t="shared" si="54"/>
      </c>
      <c r="P132">
        <f t="shared" si="54"/>
      </c>
      <c r="Q132">
        <f t="shared" si="54"/>
      </c>
      <c r="R132">
        <f t="shared" si="54"/>
      </c>
      <c r="S132">
        <f t="shared" si="54"/>
      </c>
      <c r="T132">
        <f t="shared" si="54"/>
        <v>1</v>
      </c>
      <c r="U132">
        <f t="shared" si="54"/>
      </c>
      <c r="V132">
        <f t="shared" si="54"/>
      </c>
      <c r="W132">
        <f t="shared" si="55"/>
      </c>
      <c r="X132">
        <f t="shared" si="55"/>
      </c>
      <c r="Y132">
        <f t="shared" si="55"/>
      </c>
      <c r="Z132">
        <f t="shared" si="55"/>
      </c>
      <c r="AA132">
        <f t="shared" si="55"/>
      </c>
      <c r="AB132">
        <f t="shared" si="55"/>
      </c>
      <c r="AC132">
        <f t="shared" si="55"/>
      </c>
      <c r="AD132">
        <f t="shared" si="55"/>
      </c>
      <c r="AE132">
        <f t="shared" si="55"/>
      </c>
      <c r="AF132">
        <f t="shared" si="55"/>
      </c>
      <c r="AG132">
        <f t="shared" si="56"/>
      </c>
      <c r="AH132">
        <f t="shared" si="56"/>
      </c>
      <c r="AI132">
        <f t="shared" si="56"/>
      </c>
      <c r="AJ132">
        <f t="shared" si="56"/>
      </c>
      <c r="AK132">
        <f t="shared" si="56"/>
      </c>
      <c r="AL132">
        <f t="shared" si="56"/>
      </c>
    </row>
    <row r="133" spans="1:38" ht="15">
      <c r="A133" t="str">
        <f>'Main Table'!M132</f>
        <v>Stroud</v>
      </c>
      <c r="B133">
        <f t="shared" si="57"/>
        <v>1</v>
      </c>
      <c r="C133">
        <f aca="true" t="shared" si="58" ref="C133:L142">IF(+$A133=+C$1,1,"")</f>
      </c>
      <c r="D133">
        <f t="shared" si="58"/>
      </c>
      <c r="E133">
        <f t="shared" si="58"/>
      </c>
      <c r="F133">
        <f t="shared" si="58"/>
      </c>
      <c r="G133">
        <f t="shared" si="58"/>
      </c>
      <c r="H133">
        <f t="shared" si="58"/>
      </c>
      <c r="I133">
        <f t="shared" si="58"/>
      </c>
      <c r="J133">
        <f t="shared" si="58"/>
      </c>
      <c r="K133">
        <f t="shared" si="58"/>
      </c>
      <c r="L133">
        <f t="shared" si="58"/>
      </c>
      <c r="M133">
        <f aca="true" t="shared" si="59" ref="M133:V142">IF(+$A133=+M$1,1,"")</f>
      </c>
      <c r="N133">
        <f t="shared" si="59"/>
      </c>
      <c r="O133">
        <f t="shared" si="59"/>
      </c>
      <c r="P133">
        <f t="shared" si="59"/>
      </c>
      <c r="Q133">
        <f t="shared" si="59"/>
      </c>
      <c r="R133">
        <f t="shared" si="59"/>
        <v>1</v>
      </c>
      <c r="S133">
        <f t="shared" si="59"/>
      </c>
      <c r="T133">
        <f t="shared" si="59"/>
      </c>
      <c r="U133">
        <f t="shared" si="59"/>
      </c>
      <c r="V133">
        <f t="shared" si="59"/>
      </c>
      <c r="W133">
        <f aca="true" t="shared" si="60" ref="W133:AF142">IF(+$A133=+W$1,1,"")</f>
      </c>
      <c r="X133">
        <f t="shared" si="60"/>
      </c>
      <c r="Y133">
        <f t="shared" si="60"/>
      </c>
      <c r="Z133">
        <f t="shared" si="60"/>
      </c>
      <c r="AA133">
        <f t="shared" si="60"/>
      </c>
      <c r="AB133">
        <f t="shared" si="60"/>
      </c>
      <c r="AC133">
        <f t="shared" si="60"/>
      </c>
      <c r="AD133">
        <f t="shared" si="60"/>
      </c>
      <c r="AE133">
        <f t="shared" si="60"/>
      </c>
      <c r="AF133">
        <f t="shared" si="60"/>
      </c>
      <c r="AG133">
        <f aca="true" t="shared" si="61" ref="AG133:AL142">IF(+$A133=+AG$1,1,"")</f>
      </c>
      <c r="AH133">
        <f t="shared" si="61"/>
      </c>
      <c r="AI133">
        <f t="shared" si="61"/>
      </c>
      <c r="AJ133">
        <f t="shared" si="61"/>
      </c>
      <c r="AK133">
        <f t="shared" si="61"/>
      </c>
      <c r="AL133">
        <f t="shared" si="61"/>
      </c>
    </row>
    <row r="134" spans="1:38" ht="15">
      <c r="A134" t="str">
        <f>'Main Table'!M133</f>
        <v>Horsley</v>
      </c>
      <c r="B134">
        <f t="shared" si="57"/>
        <v>1</v>
      </c>
      <c r="C134">
        <f t="shared" si="58"/>
      </c>
      <c r="D134">
        <f t="shared" si="58"/>
      </c>
      <c r="E134">
        <f t="shared" si="58"/>
      </c>
      <c r="F134">
        <f t="shared" si="58"/>
      </c>
      <c r="G134">
        <f t="shared" si="58"/>
      </c>
      <c r="H134">
        <f t="shared" si="58"/>
      </c>
      <c r="I134">
        <f t="shared" si="58"/>
      </c>
      <c r="J134">
        <f t="shared" si="58"/>
      </c>
      <c r="K134">
        <f t="shared" si="58"/>
      </c>
      <c r="L134">
        <f t="shared" si="58"/>
      </c>
      <c r="M134">
        <f t="shared" si="59"/>
      </c>
      <c r="N134">
        <f t="shared" si="59"/>
      </c>
      <c r="O134">
        <f t="shared" si="59"/>
      </c>
      <c r="P134">
        <f t="shared" si="59"/>
      </c>
      <c r="Q134">
        <f t="shared" si="59"/>
      </c>
      <c r="R134">
        <f t="shared" si="59"/>
      </c>
      <c r="S134">
        <f t="shared" si="59"/>
      </c>
      <c r="T134">
        <f t="shared" si="59"/>
      </c>
      <c r="U134">
        <f t="shared" si="59"/>
      </c>
      <c r="V134">
        <f t="shared" si="59"/>
        <v>1</v>
      </c>
      <c r="W134">
        <f t="shared" si="60"/>
      </c>
      <c r="X134">
        <f t="shared" si="60"/>
      </c>
      <c r="Y134">
        <f t="shared" si="60"/>
      </c>
      <c r="Z134">
        <f t="shared" si="60"/>
      </c>
      <c r="AA134">
        <f t="shared" si="60"/>
      </c>
      <c r="AB134">
        <f t="shared" si="60"/>
      </c>
      <c r="AC134">
        <f t="shared" si="60"/>
      </c>
      <c r="AD134">
        <f t="shared" si="60"/>
      </c>
      <c r="AE134">
        <f t="shared" si="60"/>
      </c>
      <c r="AF134">
        <f t="shared" si="60"/>
      </c>
      <c r="AG134">
        <f t="shared" si="61"/>
      </c>
      <c r="AH134">
        <f t="shared" si="61"/>
      </c>
      <c r="AI134">
        <f t="shared" si="61"/>
      </c>
      <c r="AJ134">
        <f t="shared" si="61"/>
      </c>
      <c r="AK134">
        <f t="shared" si="61"/>
      </c>
      <c r="AL134">
        <f t="shared" si="61"/>
      </c>
    </row>
    <row r="135" spans="1:38" ht="15">
      <c r="A135" t="str">
        <f>'Main Table'!M134</f>
        <v>Horsley</v>
      </c>
      <c r="B135">
        <f t="shared" si="57"/>
        <v>1</v>
      </c>
      <c r="C135">
        <f t="shared" si="58"/>
      </c>
      <c r="D135">
        <f t="shared" si="58"/>
      </c>
      <c r="E135">
        <f t="shared" si="58"/>
      </c>
      <c r="F135">
        <f t="shared" si="58"/>
      </c>
      <c r="G135">
        <f t="shared" si="58"/>
      </c>
      <c r="H135">
        <f t="shared" si="58"/>
      </c>
      <c r="I135">
        <f t="shared" si="58"/>
      </c>
      <c r="J135">
        <f t="shared" si="58"/>
      </c>
      <c r="K135">
        <f t="shared" si="58"/>
      </c>
      <c r="L135">
        <f t="shared" si="58"/>
      </c>
      <c r="M135">
        <f t="shared" si="59"/>
      </c>
      <c r="N135">
        <f t="shared" si="59"/>
      </c>
      <c r="O135">
        <f t="shared" si="59"/>
      </c>
      <c r="P135">
        <f t="shared" si="59"/>
      </c>
      <c r="Q135">
        <f t="shared" si="59"/>
      </c>
      <c r="R135">
        <f t="shared" si="59"/>
      </c>
      <c r="S135">
        <f t="shared" si="59"/>
      </c>
      <c r="T135">
        <f t="shared" si="59"/>
      </c>
      <c r="U135">
        <f t="shared" si="59"/>
      </c>
      <c r="V135">
        <f t="shared" si="59"/>
        <v>1</v>
      </c>
      <c r="W135">
        <f t="shared" si="60"/>
      </c>
      <c r="X135">
        <f t="shared" si="60"/>
      </c>
      <c r="Y135">
        <f t="shared" si="60"/>
      </c>
      <c r="Z135">
        <f t="shared" si="60"/>
      </c>
      <c r="AA135">
        <f t="shared" si="60"/>
      </c>
      <c r="AB135">
        <f t="shared" si="60"/>
      </c>
      <c r="AC135">
        <f t="shared" si="60"/>
      </c>
      <c r="AD135">
        <f t="shared" si="60"/>
      </c>
      <c r="AE135">
        <f t="shared" si="60"/>
      </c>
      <c r="AF135">
        <f t="shared" si="60"/>
      </c>
      <c r="AG135">
        <f t="shared" si="61"/>
      </c>
      <c r="AH135">
        <f t="shared" si="61"/>
      </c>
      <c r="AI135">
        <f t="shared" si="61"/>
      </c>
      <c r="AJ135">
        <f t="shared" si="61"/>
      </c>
      <c r="AK135">
        <f t="shared" si="61"/>
      </c>
      <c r="AL135">
        <f t="shared" si="61"/>
      </c>
    </row>
    <row r="136" spans="1:38" ht="15">
      <c r="A136" t="str">
        <f>'Main Table'!M135</f>
        <v>Woodchester</v>
      </c>
      <c r="B136">
        <f t="shared" si="57"/>
        <v>1</v>
      </c>
      <c r="C136">
        <f t="shared" si="58"/>
      </c>
      <c r="D136">
        <f t="shared" si="58"/>
      </c>
      <c r="E136">
        <f t="shared" si="58"/>
      </c>
      <c r="F136">
        <f t="shared" si="58"/>
      </c>
      <c r="G136">
        <f t="shared" si="58"/>
      </c>
      <c r="H136">
        <f t="shared" si="58"/>
      </c>
      <c r="I136">
        <f t="shared" si="58"/>
      </c>
      <c r="J136">
        <f t="shared" si="58"/>
      </c>
      <c r="K136">
        <f t="shared" si="58"/>
      </c>
      <c r="L136">
        <f t="shared" si="58"/>
      </c>
      <c r="M136">
        <f t="shared" si="59"/>
      </c>
      <c r="N136">
        <f t="shared" si="59"/>
      </c>
      <c r="O136">
        <f t="shared" si="59"/>
      </c>
      <c r="P136">
        <f t="shared" si="59"/>
      </c>
      <c r="Q136">
        <f t="shared" si="59"/>
      </c>
      <c r="R136">
        <f t="shared" si="59"/>
      </c>
      <c r="S136">
        <f t="shared" si="59"/>
      </c>
      <c r="T136">
        <f t="shared" si="59"/>
        <v>1</v>
      </c>
      <c r="U136">
        <f t="shared" si="59"/>
      </c>
      <c r="V136">
        <f t="shared" si="59"/>
      </c>
      <c r="W136">
        <f t="shared" si="60"/>
      </c>
      <c r="X136">
        <f t="shared" si="60"/>
      </c>
      <c r="Y136">
        <f t="shared" si="60"/>
      </c>
      <c r="Z136">
        <f t="shared" si="60"/>
      </c>
      <c r="AA136">
        <f t="shared" si="60"/>
      </c>
      <c r="AB136">
        <f t="shared" si="60"/>
      </c>
      <c r="AC136">
        <f t="shared" si="60"/>
      </c>
      <c r="AD136">
        <f t="shared" si="60"/>
      </c>
      <c r="AE136">
        <f t="shared" si="60"/>
      </c>
      <c r="AF136">
        <f t="shared" si="60"/>
      </c>
      <c r="AG136">
        <f t="shared" si="61"/>
      </c>
      <c r="AH136">
        <f t="shared" si="61"/>
      </c>
      <c r="AI136">
        <f t="shared" si="61"/>
      </c>
      <c r="AJ136">
        <f t="shared" si="61"/>
      </c>
      <c r="AK136">
        <f t="shared" si="61"/>
      </c>
      <c r="AL136">
        <f t="shared" si="61"/>
      </c>
    </row>
    <row r="137" spans="1:38" ht="15">
      <c r="A137" t="str">
        <f>'Main Table'!M136</f>
        <v> </v>
      </c>
      <c r="B137">
        <f t="shared" si="57"/>
        <v>0</v>
      </c>
      <c r="C137">
        <f t="shared" si="58"/>
      </c>
      <c r="D137">
        <f t="shared" si="58"/>
      </c>
      <c r="E137">
        <f t="shared" si="58"/>
      </c>
      <c r="F137">
        <f t="shared" si="58"/>
      </c>
      <c r="G137">
        <f t="shared" si="58"/>
      </c>
      <c r="H137">
        <f t="shared" si="58"/>
      </c>
      <c r="I137">
        <f t="shared" si="58"/>
      </c>
      <c r="J137">
        <f t="shared" si="58"/>
      </c>
      <c r="K137">
        <f t="shared" si="58"/>
      </c>
      <c r="L137">
        <f t="shared" si="58"/>
      </c>
      <c r="M137">
        <f t="shared" si="59"/>
      </c>
      <c r="N137">
        <f t="shared" si="59"/>
      </c>
      <c r="O137">
        <f t="shared" si="59"/>
      </c>
      <c r="P137">
        <f t="shared" si="59"/>
      </c>
      <c r="Q137">
        <f t="shared" si="59"/>
      </c>
      <c r="R137">
        <f t="shared" si="59"/>
      </c>
      <c r="S137">
        <f t="shared" si="59"/>
      </c>
      <c r="T137">
        <f t="shared" si="59"/>
      </c>
      <c r="U137">
        <f t="shared" si="59"/>
      </c>
      <c r="V137">
        <f t="shared" si="59"/>
      </c>
      <c r="W137">
        <f t="shared" si="60"/>
      </c>
      <c r="X137">
        <f t="shared" si="60"/>
      </c>
      <c r="Y137">
        <f t="shared" si="60"/>
      </c>
      <c r="Z137">
        <f t="shared" si="60"/>
      </c>
      <c r="AA137">
        <f t="shared" si="60"/>
      </c>
      <c r="AB137">
        <f t="shared" si="60"/>
      </c>
      <c r="AC137">
        <f t="shared" si="60"/>
      </c>
      <c r="AD137">
        <f t="shared" si="60"/>
      </c>
      <c r="AE137">
        <f t="shared" si="60"/>
      </c>
      <c r="AF137">
        <f t="shared" si="60"/>
      </c>
      <c r="AG137">
        <f t="shared" si="61"/>
      </c>
      <c r="AH137">
        <f t="shared" si="61"/>
      </c>
      <c r="AI137">
        <f t="shared" si="61"/>
      </c>
      <c r="AJ137">
        <f t="shared" si="61"/>
      </c>
      <c r="AK137">
        <f t="shared" si="61"/>
      </c>
      <c r="AL137">
        <f t="shared" si="61"/>
      </c>
    </row>
    <row r="138" spans="1:38" ht="15">
      <c r="A138" t="str">
        <f>'Main Table'!M137</f>
        <v> </v>
      </c>
      <c r="B138">
        <f t="shared" si="57"/>
        <v>0</v>
      </c>
      <c r="C138">
        <f t="shared" si="58"/>
      </c>
      <c r="D138">
        <f t="shared" si="58"/>
      </c>
      <c r="E138">
        <f t="shared" si="58"/>
      </c>
      <c r="F138">
        <f t="shared" si="58"/>
      </c>
      <c r="G138">
        <f t="shared" si="58"/>
      </c>
      <c r="H138">
        <f t="shared" si="58"/>
      </c>
      <c r="I138">
        <f t="shared" si="58"/>
      </c>
      <c r="J138">
        <f t="shared" si="58"/>
      </c>
      <c r="K138">
        <f t="shared" si="58"/>
      </c>
      <c r="L138">
        <f t="shared" si="58"/>
      </c>
      <c r="M138">
        <f t="shared" si="59"/>
      </c>
      <c r="N138">
        <f t="shared" si="59"/>
      </c>
      <c r="O138">
        <f t="shared" si="59"/>
      </c>
      <c r="P138">
        <f t="shared" si="59"/>
      </c>
      <c r="Q138">
        <f t="shared" si="59"/>
      </c>
      <c r="R138">
        <f t="shared" si="59"/>
      </c>
      <c r="S138">
        <f t="shared" si="59"/>
      </c>
      <c r="T138">
        <f t="shared" si="59"/>
      </c>
      <c r="U138">
        <f t="shared" si="59"/>
      </c>
      <c r="V138">
        <f t="shared" si="59"/>
      </c>
      <c r="W138">
        <f t="shared" si="60"/>
      </c>
      <c r="X138">
        <f t="shared" si="60"/>
      </c>
      <c r="Y138">
        <f t="shared" si="60"/>
      </c>
      <c r="Z138">
        <f t="shared" si="60"/>
      </c>
      <c r="AA138">
        <f t="shared" si="60"/>
      </c>
      <c r="AB138">
        <f t="shared" si="60"/>
      </c>
      <c r="AC138">
        <f t="shared" si="60"/>
      </c>
      <c r="AD138">
        <f t="shared" si="60"/>
      </c>
      <c r="AE138">
        <f t="shared" si="60"/>
      </c>
      <c r="AF138">
        <f t="shared" si="60"/>
      </c>
      <c r="AG138">
        <f t="shared" si="61"/>
      </c>
      <c r="AH138">
        <f t="shared" si="61"/>
      </c>
      <c r="AI138">
        <f t="shared" si="61"/>
      </c>
      <c r="AJ138">
        <f t="shared" si="61"/>
      </c>
      <c r="AK138">
        <f t="shared" si="61"/>
      </c>
      <c r="AL138">
        <f t="shared" si="61"/>
      </c>
    </row>
    <row r="139" spans="1:38" ht="15">
      <c r="A139" t="str">
        <f>'Main Table'!M138</f>
        <v>Maida Vale</v>
      </c>
      <c r="B139">
        <f t="shared" si="57"/>
        <v>1</v>
      </c>
      <c r="C139">
        <f t="shared" si="58"/>
      </c>
      <c r="D139">
        <f t="shared" si="58"/>
      </c>
      <c r="E139">
        <f t="shared" si="58"/>
      </c>
      <c r="F139">
        <f t="shared" si="58"/>
      </c>
      <c r="G139">
        <f t="shared" si="58"/>
      </c>
      <c r="H139">
        <f t="shared" si="58"/>
      </c>
      <c r="I139">
        <f t="shared" si="58"/>
      </c>
      <c r="J139">
        <f t="shared" si="58"/>
      </c>
      <c r="K139">
        <f t="shared" si="58"/>
      </c>
      <c r="L139">
        <f t="shared" si="58"/>
      </c>
      <c r="M139">
        <f t="shared" si="59"/>
      </c>
      <c r="N139">
        <f t="shared" si="59"/>
      </c>
      <c r="O139">
        <f t="shared" si="59"/>
      </c>
      <c r="P139">
        <f t="shared" si="59"/>
      </c>
      <c r="Q139">
        <f t="shared" si="59"/>
      </c>
      <c r="R139">
        <f t="shared" si="59"/>
      </c>
      <c r="S139">
        <f t="shared" si="59"/>
      </c>
      <c r="T139">
        <f t="shared" si="59"/>
      </c>
      <c r="U139">
        <f t="shared" si="59"/>
      </c>
      <c r="V139">
        <f t="shared" si="59"/>
      </c>
      <c r="W139">
        <f t="shared" si="60"/>
      </c>
      <c r="X139">
        <f t="shared" si="60"/>
      </c>
      <c r="Y139">
        <f t="shared" si="60"/>
      </c>
      <c r="Z139">
        <f t="shared" si="60"/>
      </c>
      <c r="AA139">
        <f t="shared" si="60"/>
      </c>
      <c r="AB139">
        <f t="shared" si="60"/>
      </c>
      <c r="AC139">
        <f t="shared" si="60"/>
      </c>
      <c r="AD139">
        <f t="shared" si="60"/>
      </c>
      <c r="AE139">
        <f t="shared" si="60"/>
      </c>
      <c r="AF139">
        <f t="shared" si="60"/>
      </c>
      <c r="AG139">
        <f t="shared" si="61"/>
      </c>
      <c r="AH139">
        <f t="shared" si="61"/>
        <v>1</v>
      </c>
      <c r="AI139">
        <f t="shared" si="61"/>
      </c>
      <c r="AJ139">
        <f t="shared" si="61"/>
      </c>
      <c r="AK139">
        <f t="shared" si="61"/>
      </c>
      <c r="AL139">
        <f t="shared" si="61"/>
      </c>
    </row>
    <row r="140" spans="1:38" ht="15">
      <c r="A140" t="str">
        <f>'Main Table'!M139</f>
        <v>Horsley</v>
      </c>
      <c r="B140">
        <f t="shared" si="57"/>
        <v>1</v>
      </c>
      <c r="C140">
        <f t="shared" si="58"/>
      </c>
      <c r="D140">
        <f t="shared" si="58"/>
      </c>
      <c r="E140">
        <f t="shared" si="58"/>
      </c>
      <c r="F140">
        <f t="shared" si="58"/>
      </c>
      <c r="G140">
        <f t="shared" si="58"/>
      </c>
      <c r="H140">
        <f t="shared" si="58"/>
      </c>
      <c r="I140">
        <f t="shared" si="58"/>
      </c>
      <c r="J140">
        <f t="shared" si="58"/>
      </c>
      <c r="K140">
        <f t="shared" si="58"/>
      </c>
      <c r="L140">
        <f t="shared" si="58"/>
      </c>
      <c r="M140">
        <f t="shared" si="59"/>
      </c>
      <c r="N140">
        <f t="shared" si="59"/>
      </c>
      <c r="O140">
        <f t="shared" si="59"/>
      </c>
      <c r="P140">
        <f t="shared" si="59"/>
      </c>
      <c r="Q140">
        <f t="shared" si="59"/>
      </c>
      <c r="R140">
        <f t="shared" si="59"/>
      </c>
      <c r="S140">
        <f t="shared" si="59"/>
      </c>
      <c r="T140">
        <f t="shared" si="59"/>
      </c>
      <c r="U140">
        <f t="shared" si="59"/>
      </c>
      <c r="V140">
        <f t="shared" si="59"/>
        <v>1</v>
      </c>
      <c r="W140">
        <f t="shared" si="60"/>
      </c>
      <c r="X140">
        <f t="shared" si="60"/>
      </c>
      <c r="Y140">
        <f t="shared" si="60"/>
      </c>
      <c r="Z140">
        <f t="shared" si="60"/>
      </c>
      <c r="AA140">
        <f t="shared" si="60"/>
      </c>
      <c r="AB140">
        <f t="shared" si="60"/>
      </c>
      <c r="AC140">
        <f t="shared" si="60"/>
      </c>
      <c r="AD140">
        <f t="shared" si="60"/>
      </c>
      <c r="AE140">
        <f t="shared" si="60"/>
      </c>
      <c r="AF140">
        <f t="shared" si="60"/>
      </c>
      <c r="AG140">
        <f t="shared" si="61"/>
      </c>
      <c r="AH140">
        <f t="shared" si="61"/>
      </c>
      <c r="AI140">
        <f t="shared" si="61"/>
      </c>
      <c r="AJ140">
        <f t="shared" si="61"/>
      </c>
      <c r="AK140">
        <f t="shared" si="61"/>
      </c>
      <c r="AL140">
        <f t="shared" si="61"/>
      </c>
    </row>
    <row r="141" spans="1:38" ht="15">
      <c r="A141" t="str">
        <f>'Main Table'!M140</f>
        <v>Gloucester</v>
      </c>
      <c r="B141">
        <f t="shared" si="57"/>
        <v>1</v>
      </c>
      <c r="C141">
        <f t="shared" si="58"/>
      </c>
      <c r="D141">
        <f t="shared" si="58"/>
      </c>
      <c r="E141">
        <f t="shared" si="58"/>
      </c>
      <c r="F141">
        <f t="shared" si="58"/>
      </c>
      <c r="G141">
        <f t="shared" si="58"/>
      </c>
      <c r="H141">
        <f t="shared" si="58"/>
      </c>
      <c r="I141">
        <f t="shared" si="58"/>
        <v>1</v>
      </c>
      <c r="J141">
        <f t="shared" si="58"/>
      </c>
      <c r="K141">
        <f t="shared" si="58"/>
      </c>
      <c r="L141">
        <f t="shared" si="58"/>
      </c>
      <c r="M141">
        <f t="shared" si="59"/>
      </c>
      <c r="N141">
        <f t="shared" si="59"/>
      </c>
      <c r="O141">
        <f t="shared" si="59"/>
      </c>
      <c r="P141">
        <f t="shared" si="59"/>
      </c>
      <c r="Q141">
        <f t="shared" si="59"/>
      </c>
      <c r="R141">
        <f t="shared" si="59"/>
      </c>
      <c r="S141">
        <f t="shared" si="59"/>
      </c>
      <c r="T141">
        <f t="shared" si="59"/>
      </c>
      <c r="U141">
        <f t="shared" si="59"/>
      </c>
      <c r="V141">
        <f t="shared" si="59"/>
      </c>
      <c r="W141">
        <f t="shared" si="60"/>
      </c>
      <c r="X141">
        <f t="shared" si="60"/>
      </c>
      <c r="Y141">
        <f t="shared" si="60"/>
      </c>
      <c r="Z141">
        <f t="shared" si="60"/>
      </c>
      <c r="AA141">
        <f t="shared" si="60"/>
      </c>
      <c r="AB141">
        <f t="shared" si="60"/>
      </c>
      <c r="AC141">
        <f t="shared" si="60"/>
      </c>
      <c r="AD141">
        <f t="shared" si="60"/>
      </c>
      <c r="AE141">
        <f t="shared" si="60"/>
      </c>
      <c r="AF141">
        <f t="shared" si="60"/>
      </c>
      <c r="AG141">
        <f t="shared" si="61"/>
      </c>
      <c r="AH141">
        <f t="shared" si="61"/>
      </c>
      <c r="AI141">
        <f t="shared" si="61"/>
      </c>
      <c r="AJ141">
        <f t="shared" si="61"/>
      </c>
      <c r="AK141">
        <f t="shared" si="61"/>
      </c>
      <c r="AL141">
        <f t="shared" si="61"/>
      </c>
    </row>
    <row r="142" spans="1:38" ht="15">
      <c r="A142" t="str">
        <f>'Main Table'!M141</f>
        <v>Gloucester</v>
      </c>
      <c r="B142">
        <f t="shared" si="57"/>
        <v>1</v>
      </c>
      <c r="C142">
        <f t="shared" si="58"/>
      </c>
      <c r="D142">
        <f t="shared" si="58"/>
      </c>
      <c r="E142">
        <f t="shared" si="58"/>
      </c>
      <c r="F142">
        <f t="shared" si="58"/>
      </c>
      <c r="G142">
        <f t="shared" si="58"/>
      </c>
      <c r="H142">
        <f t="shared" si="58"/>
      </c>
      <c r="I142">
        <f t="shared" si="58"/>
        <v>1</v>
      </c>
      <c r="J142">
        <f t="shared" si="58"/>
      </c>
      <c r="K142">
        <f t="shared" si="58"/>
      </c>
      <c r="L142">
        <f t="shared" si="58"/>
      </c>
      <c r="M142">
        <f t="shared" si="59"/>
      </c>
      <c r="N142">
        <f t="shared" si="59"/>
      </c>
      <c r="O142">
        <f t="shared" si="59"/>
      </c>
      <c r="P142">
        <f t="shared" si="59"/>
      </c>
      <c r="Q142">
        <f t="shared" si="59"/>
      </c>
      <c r="R142">
        <f t="shared" si="59"/>
      </c>
      <c r="S142">
        <f t="shared" si="59"/>
      </c>
      <c r="T142">
        <f t="shared" si="59"/>
      </c>
      <c r="U142">
        <f t="shared" si="59"/>
      </c>
      <c r="V142">
        <f t="shared" si="59"/>
      </c>
      <c r="W142">
        <f t="shared" si="60"/>
      </c>
      <c r="X142">
        <f t="shared" si="60"/>
      </c>
      <c r="Y142">
        <f t="shared" si="60"/>
      </c>
      <c r="Z142">
        <f t="shared" si="60"/>
      </c>
      <c r="AA142">
        <f t="shared" si="60"/>
      </c>
      <c r="AB142">
        <f t="shared" si="60"/>
      </c>
      <c r="AC142">
        <f t="shared" si="60"/>
      </c>
      <c r="AD142">
        <f t="shared" si="60"/>
      </c>
      <c r="AE142">
        <f t="shared" si="60"/>
      </c>
      <c r="AF142">
        <f t="shared" si="60"/>
      </c>
      <c r="AG142">
        <f t="shared" si="61"/>
      </c>
      <c r="AH142">
        <f t="shared" si="61"/>
      </c>
      <c r="AI142">
        <f t="shared" si="61"/>
      </c>
      <c r="AJ142">
        <f t="shared" si="61"/>
      </c>
      <c r="AK142">
        <f t="shared" si="61"/>
      </c>
      <c r="AL142">
        <f t="shared" si="61"/>
      </c>
    </row>
    <row r="143" spans="1:38" ht="15">
      <c r="A143" t="str">
        <f>'Main Table'!M142</f>
        <v>Woodchester</v>
      </c>
      <c r="B143">
        <f t="shared" si="57"/>
        <v>1</v>
      </c>
      <c r="C143">
        <f aca="true" t="shared" si="62" ref="C143:L152">IF(+$A143=+C$1,1,"")</f>
      </c>
      <c r="D143">
        <f t="shared" si="62"/>
      </c>
      <c r="E143">
        <f t="shared" si="62"/>
      </c>
      <c r="F143">
        <f t="shared" si="62"/>
      </c>
      <c r="G143">
        <f t="shared" si="62"/>
      </c>
      <c r="H143">
        <f t="shared" si="62"/>
      </c>
      <c r="I143">
        <f t="shared" si="62"/>
      </c>
      <c r="J143">
        <f t="shared" si="62"/>
      </c>
      <c r="K143">
        <f t="shared" si="62"/>
      </c>
      <c r="L143">
        <f t="shared" si="62"/>
      </c>
      <c r="M143">
        <f aca="true" t="shared" si="63" ref="M143:V152">IF(+$A143=+M$1,1,"")</f>
      </c>
      <c r="N143">
        <f t="shared" si="63"/>
      </c>
      <c r="O143">
        <f t="shared" si="63"/>
      </c>
      <c r="P143">
        <f t="shared" si="63"/>
      </c>
      <c r="Q143">
        <f t="shared" si="63"/>
      </c>
      <c r="R143">
        <f t="shared" si="63"/>
      </c>
      <c r="S143">
        <f t="shared" si="63"/>
      </c>
      <c r="T143">
        <f t="shared" si="63"/>
        <v>1</v>
      </c>
      <c r="U143">
        <f t="shared" si="63"/>
      </c>
      <c r="V143">
        <f t="shared" si="63"/>
      </c>
      <c r="W143">
        <f aca="true" t="shared" si="64" ref="W143:AF152">IF(+$A143=+W$1,1,"")</f>
      </c>
      <c r="X143">
        <f t="shared" si="64"/>
      </c>
      <c r="Y143">
        <f t="shared" si="64"/>
      </c>
      <c r="Z143">
        <f t="shared" si="64"/>
      </c>
      <c r="AA143">
        <f t="shared" si="64"/>
      </c>
      <c r="AB143">
        <f t="shared" si="64"/>
      </c>
      <c r="AC143">
        <f t="shared" si="64"/>
      </c>
      <c r="AD143">
        <f t="shared" si="64"/>
      </c>
      <c r="AE143">
        <f t="shared" si="64"/>
      </c>
      <c r="AF143">
        <f t="shared" si="64"/>
      </c>
      <c r="AG143">
        <f aca="true" t="shared" si="65" ref="AG143:AL152">IF(+$A143=+AG$1,1,"")</f>
      </c>
      <c r="AH143">
        <f t="shared" si="65"/>
      </c>
      <c r="AI143">
        <f t="shared" si="65"/>
      </c>
      <c r="AJ143">
        <f t="shared" si="65"/>
      </c>
      <c r="AK143">
        <f t="shared" si="65"/>
      </c>
      <c r="AL143">
        <f t="shared" si="65"/>
      </c>
    </row>
    <row r="144" spans="1:38" ht="15">
      <c r="A144" t="str">
        <f>'Main Table'!M143</f>
        <v>Gloucester</v>
      </c>
      <c r="B144">
        <f t="shared" si="57"/>
        <v>1</v>
      </c>
      <c r="C144">
        <f t="shared" si="62"/>
      </c>
      <c r="D144">
        <f t="shared" si="62"/>
      </c>
      <c r="E144">
        <f t="shared" si="62"/>
      </c>
      <c r="F144">
        <f t="shared" si="62"/>
      </c>
      <c r="G144">
        <f t="shared" si="62"/>
      </c>
      <c r="H144">
        <f t="shared" si="62"/>
      </c>
      <c r="I144">
        <f t="shared" si="62"/>
        <v>1</v>
      </c>
      <c r="J144">
        <f t="shared" si="62"/>
      </c>
      <c r="K144">
        <f t="shared" si="62"/>
      </c>
      <c r="L144">
        <f t="shared" si="62"/>
      </c>
      <c r="M144">
        <f t="shared" si="63"/>
      </c>
      <c r="N144">
        <f t="shared" si="63"/>
      </c>
      <c r="O144">
        <f t="shared" si="63"/>
      </c>
      <c r="P144">
        <f t="shared" si="63"/>
      </c>
      <c r="Q144">
        <f t="shared" si="63"/>
      </c>
      <c r="R144">
        <f t="shared" si="63"/>
      </c>
      <c r="S144">
        <f t="shared" si="63"/>
      </c>
      <c r="T144">
        <f t="shared" si="63"/>
      </c>
      <c r="U144">
        <f t="shared" si="63"/>
      </c>
      <c r="V144">
        <f t="shared" si="63"/>
      </c>
      <c r="W144">
        <f t="shared" si="64"/>
      </c>
      <c r="X144">
        <f t="shared" si="64"/>
      </c>
      <c r="Y144">
        <f t="shared" si="64"/>
      </c>
      <c r="Z144">
        <f t="shared" si="64"/>
      </c>
      <c r="AA144">
        <f t="shared" si="64"/>
      </c>
      <c r="AB144">
        <f t="shared" si="64"/>
      </c>
      <c r="AC144">
        <f t="shared" si="64"/>
      </c>
      <c r="AD144">
        <f t="shared" si="64"/>
      </c>
      <c r="AE144">
        <f t="shared" si="64"/>
      </c>
      <c r="AF144">
        <f t="shared" si="64"/>
      </c>
      <c r="AG144">
        <f t="shared" si="65"/>
      </c>
      <c r="AH144">
        <f t="shared" si="65"/>
      </c>
      <c r="AI144">
        <f t="shared" si="65"/>
      </c>
      <c r="AJ144">
        <f t="shared" si="65"/>
      </c>
      <c r="AK144">
        <f t="shared" si="65"/>
      </c>
      <c r="AL144">
        <f t="shared" si="65"/>
      </c>
    </row>
    <row r="145" spans="1:38" ht="15">
      <c r="A145" t="str">
        <f>'Main Table'!M144</f>
        <v>Horsley</v>
      </c>
      <c r="B145">
        <f t="shared" si="57"/>
        <v>1</v>
      </c>
      <c r="C145">
        <f t="shared" si="62"/>
      </c>
      <c r="D145">
        <f t="shared" si="62"/>
      </c>
      <c r="E145">
        <f t="shared" si="62"/>
      </c>
      <c r="F145">
        <f t="shared" si="62"/>
      </c>
      <c r="G145">
        <f t="shared" si="62"/>
      </c>
      <c r="H145">
        <f t="shared" si="62"/>
      </c>
      <c r="I145">
        <f t="shared" si="62"/>
      </c>
      <c r="J145">
        <f t="shared" si="62"/>
      </c>
      <c r="K145">
        <f t="shared" si="62"/>
      </c>
      <c r="L145">
        <f t="shared" si="62"/>
      </c>
      <c r="M145">
        <f t="shared" si="63"/>
      </c>
      <c r="N145">
        <f t="shared" si="63"/>
      </c>
      <c r="O145">
        <f t="shared" si="63"/>
      </c>
      <c r="P145">
        <f t="shared" si="63"/>
      </c>
      <c r="Q145">
        <f t="shared" si="63"/>
      </c>
      <c r="R145">
        <f t="shared" si="63"/>
      </c>
      <c r="S145">
        <f t="shared" si="63"/>
      </c>
      <c r="T145">
        <f t="shared" si="63"/>
      </c>
      <c r="U145">
        <f t="shared" si="63"/>
      </c>
      <c r="V145">
        <f t="shared" si="63"/>
        <v>1</v>
      </c>
      <c r="W145">
        <f t="shared" si="64"/>
      </c>
      <c r="X145">
        <f t="shared" si="64"/>
      </c>
      <c r="Y145">
        <f t="shared" si="64"/>
      </c>
      <c r="Z145">
        <f t="shared" si="64"/>
      </c>
      <c r="AA145">
        <f t="shared" si="64"/>
      </c>
      <c r="AB145">
        <f t="shared" si="64"/>
      </c>
      <c r="AC145">
        <f t="shared" si="64"/>
      </c>
      <c r="AD145">
        <f t="shared" si="64"/>
      </c>
      <c r="AE145">
        <f t="shared" si="64"/>
      </c>
      <c r="AF145">
        <f t="shared" si="64"/>
      </c>
      <c r="AG145">
        <f t="shared" si="65"/>
      </c>
      <c r="AH145">
        <f t="shared" si="65"/>
      </c>
      <c r="AI145">
        <f t="shared" si="65"/>
      </c>
      <c r="AJ145">
        <f t="shared" si="65"/>
      </c>
      <c r="AK145">
        <f t="shared" si="65"/>
      </c>
      <c r="AL145">
        <f t="shared" si="65"/>
      </c>
    </row>
    <row r="146" spans="1:38" ht="15">
      <c r="A146" t="str">
        <f>'Main Table'!M145</f>
        <v>Cirencester</v>
      </c>
      <c r="B146">
        <f t="shared" si="57"/>
        <v>1</v>
      </c>
      <c r="C146">
        <f t="shared" si="62"/>
      </c>
      <c r="D146">
        <f t="shared" si="62"/>
      </c>
      <c r="E146">
        <f t="shared" si="62"/>
      </c>
      <c r="F146">
        <f t="shared" si="62"/>
      </c>
      <c r="G146">
        <f t="shared" si="62"/>
      </c>
      <c r="H146">
        <f t="shared" si="62"/>
      </c>
      <c r="I146">
        <f t="shared" si="62"/>
      </c>
      <c r="J146">
        <f t="shared" si="62"/>
      </c>
      <c r="K146">
        <f t="shared" si="62"/>
      </c>
      <c r="L146">
        <f t="shared" si="62"/>
      </c>
      <c r="M146">
        <f t="shared" si="63"/>
      </c>
      <c r="N146">
        <f t="shared" si="63"/>
      </c>
      <c r="O146">
        <f t="shared" si="63"/>
      </c>
      <c r="P146">
        <f t="shared" si="63"/>
      </c>
      <c r="Q146">
        <f t="shared" si="63"/>
      </c>
      <c r="R146">
        <f t="shared" si="63"/>
      </c>
      <c r="S146">
        <f t="shared" si="63"/>
      </c>
      <c r="T146">
        <f t="shared" si="63"/>
      </c>
      <c r="U146">
        <f t="shared" si="63"/>
      </c>
      <c r="V146">
        <f t="shared" si="63"/>
      </c>
      <c r="W146">
        <f t="shared" si="64"/>
      </c>
      <c r="X146">
        <f t="shared" si="64"/>
      </c>
      <c r="Y146">
        <f t="shared" si="64"/>
      </c>
      <c r="Z146">
        <f t="shared" si="64"/>
      </c>
      <c r="AA146">
        <f t="shared" si="64"/>
      </c>
      <c r="AB146">
        <f t="shared" si="64"/>
      </c>
      <c r="AC146">
        <f t="shared" si="64"/>
      </c>
      <c r="AD146">
        <f t="shared" si="64"/>
      </c>
      <c r="AE146">
        <f t="shared" si="64"/>
      </c>
      <c r="AF146">
        <f t="shared" si="64"/>
      </c>
      <c r="AG146">
        <f t="shared" si="65"/>
      </c>
      <c r="AH146">
        <f t="shared" si="65"/>
      </c>
      <c r="AI146">
        <f t="shared" si="65"/>
        <v>1</v>
      </c>
      <c r="AJ146">
        <f t="shared" si="65"/>
      </c>
      <c r="AK146">
        <f t="shared" si="65"/>
      </c>
      <c r="AL146">
        <f t="shared" si="65"/>
      </c>
    </row>
    <row r="147" spans="1:38" ht="15">
      <c r="A147" t="str">
        <f>'Main Table'!M146</f>
        <v>Painswick</v>
      </c>
      <c r="B147">
        <f t="shared" si="57"/>
        <v>1</v>
      </c>
      <c r="C147">
        <f t="shared" si="62"/>
      </c>
      <c r="D147">
        <f t="shared" si="62"/>
      </c>
      <c r="E147">
        <f t="shared" si="62"/>
      </c>
      <c r="F147">
        <f t="shared" si="62"/>
      </c>
      <c r="G147">
        <f t="shared" si="62"/>
      </c>
      <c r="H147">
        <f t="shared" si="62"/>
      </c>
      <c r="I147">
        <f t="shared" si="62"/>
      </c>
      <c r="J147">
        <f t="shared" si="62"/>
      </c>
      <c r="K147">
        <f t="shared" si="62"/>
      </c>
      <c r="L147">
        <f t="shared" si="62"/>
      </c>
      <c r="M147">
        <f t="shared" si="63"/>
      </c>
      <c r="N147">
        <f t="shared" si="63"/>
      </c>
      <c r="O147">
        <f t="shared" si="63"/>
        <v>1</v>
      </c>
      <c r="P147">
        <f t="shared" si="63"/>
      </c>
      <c r="Q147">
        <f t="shared" si="63"/>
      </c>
      <c r="R147">
        <f t="shared" si="63"/>
      </c>
      <c r="S147">
        <f t="shared" si="63"/>
      </c>
      <c r="T147">
        <f t="shared" si="63"/>
      </c>
      <c r="U147">
        <f t="shared" si="63"/>
      </c>
      <c r="V147">
        <f t="shared" si="63"/>
      </c>
      <c r="W147">
        <f t="shared" si="64"/>
      </c>
      <c r="X147">
        <f t="shared" si="64"/>
      </c>
      <c r="Y147">
        <f t="shared" si="64"/>
      </c>
      <c r="Z147">
        <f t="shared" si="64"/>
      </c>
      <c r="AA147">
        <f t="shared" si="64"/>
      </c>
      <c r="AB147">
        <f t="shared" si="64"/>
      </c>
      <c r="AC147">
        <f t="shared" si="64"/>
      </c>
      <c r="AD147">
        <f t="shared" si="64"/>
      </c>
      <c r="AE147">
        <f t="shared" si="64"/>
      </c>
      <c r="AF147">
        <f t="shared" si="64"/>
      </c>
      <c r="AG147">
        <f t="shared" si="65"/>
      </c>
      <c r="AH147">
        <f t="shared" si="65"/>
      </c>
      <c r="AI147">
        <f t="shared" si="65"/>
      </c>
      <c r="AJ147">
        <f t="shared" si="65"/>
      </c>
      <c r="AK147">
        <f t="shared" si="65"/>
      </c>
      <c r="AL147">
        <f t="shared" si="65"/>
      </c>
    </row>
    <row r="148" spans="1:38" ht="15">
      <c r="A148" t="str">
        <f>'Main Table'!M147</f>
        <v>Dursley</v>
      </c>
      <c r="B148">
        <f t="shared" si="57"/>
        <v>1</v>
      </c>
      <c r="C148">
        <f t="shared" si="62"/>
      </c>
      <c r="D148">
        <f t="shared" si="62"/>
      </c>
      <c r="E148">
        <f t="shared" si="62"/>
      </c>
      <c r="F148">
        <f t="shared" si="62"/>
      </c>
      <c r="G148">
        <f t="shared" si="62"/>
        <v>1</v>
      </c>
      <c r="H148">
        <f t="shared" si="62"/>
      </c>
      <c r="I148">
        <f t="shared" si="62"/>
      </c>
      <c r="J148">
        <f t="shared" si="62"/>
      </c>
      <c r="K148">
        <f t="shared" si="62"/>
      </c>
      <c r="L148">
        <f t="shared" si="62"/>
      </c>
      <c r="M148">
        <f t="shared" si="63"/>
      </c>
      <c r="N148">
        <f t="shared" si="63"/>
      </c>
      <c r="O148">
        <f t="shared" si="63"/>
      </c>
      <c r="P148">
        <f t="shared" si="63"/>
      </c>
      <c r="Q148">
        <f t="shared" si="63"/>
      </c>
      <c r="R148">
        <f t="shared" si="63"/>
      </c>
      <c r="S148">
        <f t="shared" si="63"/>
      </c>
      <c r="T148">
        <f t="shared" si="63"/>
      </c>
      <c r="U148">
        <f t="shared" si="63"/>
      </c>
      <c r="V148">
        <f t="shared" si="63"/>
      </c>
      <c r="W148">
        <f t="shared" si="64"/>
      </c>
      <c r="X148">
        <f t="shared" si="64"/>
      </c>
      <c r="Y148">
        <f t="shared" si="64"/>
      </c>
      <c r="Z148">
        <f t="shared" si="64"/>
      </c>
      <c r="AA148">
        <f t="shared" si="64"/>
      </c>
      <c r="AB148">
        <f t="shared" si="64"/>
      </c>
      <c r="AC148">
        <f t="shared" si="64"/>
      </c>
      <c r="AD148">
        <f t="shared" si="64"/>
      </c>
      <c r="AE148">
        <f t="shared" si="64"/>
      </c>
      <c r="AF148">
        <f t="shared" si="64"/>
      </c>
      <c r="AG148">
        <f t="shared" si="65"/>
      </c>
      <c r="AH148">
        <f t="shared" si="65"/>
      </c>
      <c r="AI148">
        <f t="shared" si="65"/>
      </c>
      <c r="AJ148">
        <f t="shared" si="65"/>
      </c>
      <c r="AK148">
        <f t="shared" si="65"/>
      </c>
      <c r="AL148">
        <f t="shared" si="65"/>
      </c>
    </row>
    <row r="149" spans="1:38" ht="15">
      <c r="A149" t="str">
        <f>'Main Table'!M148</f>
        <v>Bath</v>
      </c>
      <c r="B149">
        <f t="shared" si="57"/>
        <v>1</v>
      </c>
      <c r="C149">
        <f t="shared" si="62"/>
      </c>
      <c r="D149">
        <f t="shared" si="62"/>
      </c>
      <c r="E149">
        <f t="shared" si="62"/>
      </c>
      <c r="F149">
        <f t="shared" si="62"/>
      </c>
      <c r="G149">
        <f t="shared" si="62"/>
      </c>
      <c r="H149">
        <f t="shared" si="62"/>
      </c>
      <c r="I149">
        <f t="shared" si="62"/>
      </c>
      <c r="J149">
        <f t="shared" si="62"/>
      </c>
      <c r="K149">
        <f t="shared" si="62"/>
      </c>
      <c r="L149">
        <f t="shared" si="62"/>
      </c>
      <c r="M149">
        <f t="shared" si="63"/>
      </c>
      <c r="N149">
        <f t="shared" si="63"/>
      </c>
      <c r="O149">
        <f t="shared" si="63"/>
      </c>
      <c r="P149">
        <f t="shared" si="63"/>
      </c>
      <c r="Q149">
        <f t="shared" si="63"/>
      </c>
      <c r="R149">
        <f t="shared" si="63"/>
      </c>
      <c r="S149">
        <f t="shared" si="63"/>
      </c>
      <c r="T149">
        <f t="shared" si="63"/>
      </c>
      <c r="U149">
        <f t="shared" si="63"/>
      </c>
      <c r="V149">
        <f t="shared" si="63"/>
      </c>
      <c r="W149">
        <f t="shared" si="64"/>
      </c>
      <c r="X149">
        <f t="shared" si="64"/>
      </c>
      <c r="Y149">
        <f t="shared" si="64"/>
      </c>
      <c r="Z149">
        <f t="shared" si="64"/>
      </c>
      <c r="AA149">
        <f t="shared" si="64"/>
      </c>
      <c r="AB149">
        <f t="shared" si="64"/>
      </c>
      <c r="AC149">
        <f t="shared" si="64"/>
      </c>
      <c r="AD149">
        <f t="shared" si="64"/>
      </c>
      <c r="AE149">
        <f t="shared" si="64"/>
      </c>
      <c r="AF149">
        <f t="shared" si="64"/>
      </c>
      <c r="AG149">
        <f t="shared" si="65"/>
      </c>
      <c r="AH149">
        <f t="shared" si="65"/>
      </c>
      <c r="AI149">
        <f t="shared" si="65"/>
      </c>
      <c r="AJ149">
        <f t="shared" si="65"/>
        <v>1</v>
      </c>
      <c r="AK149">
        <f t="shared" si="65"/>
      </c>
      <c r="AL149">
        <f t="shared" si="65"/>
      </c>
    </row>
    <row r="150" spans="1:38" ht="15">
      <c r="A150" t="str">
        <f>'Main Table'!M149</f>
        <v>Painswick</v>
      </c>
      <c r="B150">
        <f t="shared" si="57"/>
        <v>1</v>
      </c>
      <c r="C150">
        <f t="shared" si="62"/>
      </c>
      <c r="D150">
        <f t="shared" si="62"/>
      </c>
      <c r="E150">
        <f t="shared" si="62"/>
      </c>
      <c r="F150">
        <f t="shared" si="62"/>
      </c>
      <c r="G150">
        <f t="shared" si="62"/>
      </c>
      <c r="H150">
        <f t="shared" si="62"/>
      </c>
      <c r="I150">
        <f t="shared" si="62"/>
      </c>
      <c r="J150">
        <f t="shared" si="62"/>
      </c>
      <c r="K150">
        <f t="shared" si="62"/>
      </c>
      <c r="L150">
        <f t="shared" si="62"/>
      </c>
      <c r="M150">
        <f t="shared" si="63"/>
      </c>
      <c r="N150">
        <f t="shared" si="63"/>
      </c>
      <c r="O150">
        <f t="shared" si="63"/>
        <v>1</v>
      </c>
      <c r="P150">
        <f t="shared" si="63"/>
      </c>
      <c r="Q150">
        <f t="shared" si="63"/>
      </c>
      <c r="R150">
        <f t="shared" si="63"/>
      </c>
      <c r="S150">
        <f t="shared" si="63"/>
      </c>
      <c r="T150">
        <f t="shared" si="63"/>
      </c>
      <c r="U150">
        <f t="shared" si="63"/>
      </c>
      <c r="V150">
        <f t="shared" si="63"/>
      </c>
      <c r="W150">
        <f t="shared" si="64"/>
      </c>
      <c r="X150">
        <f t="shared" si="64"/>
      </c>
      <c r="Y150">
        <f t="shared" si="64"/>
      </c>
      <c r="Z150">
        <f t="shared" si="64"/>
      </c>
      <c r="AA150">
        <f t="shared" si="64"/>
      </c>
      <c r="AB150">
        <f t="shared" si="64"/>
      </c>
      <c r="AC150">
        <f t="shared" si="64"/>
      </c>
      <c r="AD150">
        <f t="shared" si="64"/>
      </c>
      <c r="AE150">
        <f t="shared" si="64"/>
      </c>
      <c r="AF150">
        <f t="shared" si="64"/>
      </c>
      <c r="AG150">
        <f t="shared" si="65"/>
      </c>
      <c r="AH150">
        <f t="shared" si="65"/>
      </c>
      <c r="AI150">
        <f t="shared" si="65"/>
      </c>
      <c r="AJ150">
        <f t="shared" si="65"/>
      </c>
      <c r="AK150">
        <f t="shared" si="65"/>
      </c>
      <c r="AL150">
        <f t="shared" si="65"/>
      </c>
    </row>
    <row r="151" spans="1:38" ht="15">
      <c r="A151" t="str">
        <f>'Main Table'!M150</f>
        <v>Stroud</v>
      </c>
      <c r="B151">
        <f t="shared" si="57"/>
        <v>1</v>
      </c>
      <c r="C151">
        <f t="shared" si="62"/>
      </c>
      <c r="D151">
        <f t="shared" si="62"/>
      </c>
      <c r="E151">
        <f t="shared" si="62"/>
      </c>
      <c r="F151">
        <f t="shared" si="62"/>
      </c>
      <c r="G151">
        <f t="shared" si="62"/>
      </c>
      <c r="H151">
        <f t="shared" si="62"/>
      </c>
      <c r="I151">
        <f t="shared" si="62"/>
      </c>
      <c r="J151">
        <f t="shared" si="62"/>
      </c>
      <c r="K151">
        <f t="shared" si="62"/>
      </c>
      <c r="L151">
        <f t="shared" si="62"/>
      </c>
      <c r="M151">
        <f t="shared" si="63"/>
      </c>
      <c r="N151">
        <f t="shared" si="63"/>
      </c>
      <c r="O151">
        <f t="shared" si="63"/>
      </c>
      <c r="P151">
        <f t="shared" si="63"/>
      </c>
      <c r="Q151">
        <f t="shared" si="63"/>
      </c>
      <c r="R151">
        <f t="shared" si="63"/>
        <v>1</v>
      </c>
      <c r="S151">
        <f t="shared" si="63"/>
      </c>
      <c r="T151">
        <f t="shared" si="63"/>
      </c>
      <c r="U151">
        <f t="shared" si="63"/>
      </c>
      <c r="V151">
        <f t="shared" si="63"/>
      </c>
      <c r="W151">
        <f t="shared" si="64"/>
      </c>
      <c r="X151">
        <f t="shared" si="64"/>
      </c>
      <c r="Y151">
        <f t="shared" si="64"/>
      </c>
      <c r="Z151">
        <f t="shared" si="64"/>
      </c>
      <c r="AA151">
        <f t="shared" si="64"/>
      </c>
      <c r="AB151">
        <f t="shared" si="64"/>
      </c>
      <c r="AC151">
        <f t="shared" si="64"/>
      </c>
      <c r="AD151">
        <f t="shared" si="64"/>
      </c>
      <c r="AE151">
        <f t="shared" si="64"/>
      </c>
      <c r="AF151">
        <f t="shared" si="64"/>
      </c>
      <c r="AG151">
        <f t="shared" si="65"/>
      </c>
      <c r="AH151">
        <f t="shared" si="65"/>
      </c>
      <c r="AI151">
        <f t="shared" si="65"/>
      </c>
      <c r="AJ151">
        <f t="shared" si="65"/>
      </c>
      <c r="AK151">
        <f t="shared" si="65"/>
      </c>
      <c r="AL151">
        <f t="shared" si="65"/>
      </c>
    </row>
    <row r="152" spans="1:38" ht="15">
      <c r="A152" t="str">
        <f>'Main Table'!M151</f>
        <v>Stroud</v>
      </c>
      <c r="B152">
        <f t="shared" si="57"/>
        <v>1</v>
      </c>
      <c r="C152">
        <f t="shared" si="62"/>
      </c>
      <c r="D152">
        <f t="shared" si="62"/>
      </c>
      <c r="E152">
        <f t="shared" si="62"/>
      </c>
      <c r="F152">
        <f t="shared" si="62"/>
      </c>
      <c r="G152">
        <f t="shared" si="62"/>
      </c>
      <c r="H152">
        <f t="shared" si="62"/>
      </c>
      <c r="I152">
        <f t="shared" si="62"/>
      </c>
      <c r="J152">
        <f t="shared" si="62"/>
      </c>
      <c r="K152">
        <f t="shared" si="62"/>
      </c>
      <c r="L152">
        <f t="shared" si="62"/>
      </c>
      <c r="M152">
        <f t="shared" si="63"/>
      </c>
      <c r="N152">
        <f t="shared" si="63"/>
      </c>
      <c r="O152">
        <f t="shared" si="63"/>
      </c>
      <c r="P152">
        <f t="shared" si="63"/>
      </c>
      <c r="Q152">
        <f t="shared" si="63"/>
      </c>
      <c r="R152">
        <f t="shared" si="63"/>
        <v>1</v>
      </c>
      <c r="S152">
        <f t="shared" si="63"/>
      </c>
      <c r="T152">
        <f t="shared" si="63"/>
      </c>
      <c r="U152">
        <f t="shared" si="63"/>
      </c>
      <c r="V152">
        <f t="shared" si="63"/>
      </c>
      <c r="W152">
        <f t="shared" si="64"/>
      </c>
      <c r="X152">
        <f t="shared" si="64"/>
      </c>
      <c r="Y152">
        <f t="shared" si="64"/>
      </c>
      <c r="Z152">
        <f t="shared" si="64"/>
      </c>
      <c r="AA152">
        <f t="shared" si="64"/>
      </c>
      <c r="AB152">
        <f t="shared" si="64"/>
      </c>
      <c r="AC152">
        <f t="shared" si="64"/>
      </c>
      <c r="AD152">
        <f t="shared" si="64"/>
      </c>
      <c r="AE152">
        <f t="shared" si="64"/>
      </c>
      <c r="AF152">
        <f t="shared" si="64"/>
      </c>
      <c r="AG152">
        <f t="shared" si="65"/>
      </c>
      <c r="AH152">
        <f t="shared" si="65"/>
      </c>
      <c r="AI152">
        <f t="shared" si="65"/>
      </c>
      <c r="AJ152">
        <f t="shared" si="65"/>
      </c>
      <c r="AK152">
        <f t="shared" si="65"/>
      </c>
      <c r="AL152">
        <f t="shared" si="65"/>
      </c>
    </row>
    <row r="153" spans="1:38" ht="15">
      <c r="A153" t="str">
        <f>'Main Table'!M152</f>
        <v>Minchinhampton</v>
      </c>
      <c r="B153">
        <f t="shared" si="57"/>
        <v>1</v>
      </c>
      <c r="C153">
        <f aca="true" t="shared" si="66" ref="C153:L162">IF(+$A153=+C$1,1,"")</f>
      </c>
      <c r="D153">
        <f t="shared" si="66"/>
      </c>
      <c r="E153">
        <f t="shared" si="66"/>
      </c>
      <c r="F153">
        <f t="shared" si="66"/>
      </c>
      <c r="G153">
        <f t="shared" si="66"/>
      </c>
      <c r="H153">
        <f t="shared" si="66"/>
      </c>
      <c r="I153">
        <f t="shared" si="66"/>
      </c>
      <c r="J153">
        <f t="shared" si="66"/>
      </c>
      <c r="K153">
        <f t="shared" si="66"/>
      </c>
      <c r="L153">
        <f t="shared" si="66"/>
      </c>
      <c r="M153">
        <f aca="true" t="shared" si="67" ref="M153:V162">IF(+$A153=+M$1,1,"")</f>
      </c>
      <c r="N153">
        <f t="shared" si="67"/>
        <v>1</v>
      </c>
      <c r="O153">
        <f t="shared" si="67"/>
      </c>
      <c r="P153">
        <f t="shared" si="67"/>
      </c>
      <c r="Q153">
        <f t="shared" si="67"/>
      </c>
      <c r="R153">
        <f t="shared" si="67"/>
      </c>
      <c r="S153">
        <f t="shared" si="67"/>
      </c>
      <c r="T153">
        <f t="shared" si="67"/>
      </c>
      <c r="U153">
        <f t="shared" si="67"/>
      </c>
      <c r="V153">
        <f t="shared" si="67"/>
      </c>
      <c r="W153">
        <f aca="true" t="shared" si="68" ref="W153:AF162">IF(+$A153=+W$1,1,"")</f>
      </c>
      <c r="X153">
        <f t="shared" si="68"/>
      </c>
      <c r="Y153">
        <f t="shared" si="68"/>
      </c>
      <c r="Z153">
        <f t="shared" si="68"/>
      </c>
      <c r="AA153">
        <f t="shared" si="68"/>
      </c>
      <c r="AB153">
        <f t="shared" si="68"/>
      </c>
      <c r="AC153">
        <f t="shared" si="68"/>
      </c>
      <c r="AD153">
        <f t="shared" si="68"/>
      </c>
      <c r="AE153">
        <f t="shared" si="68"/>
      </c>
      <c r="AF153">
        <f t="shared" si="68"/>
      </c>
      <c r="AG153">
        <f aca="true" t="shared" si="69" ref="AG153:AL162">IF(+$A153=+AG$1,1,"")</f>
      </c>
      <c r="AH153">
        <f t="shared" si="69"/>
      </c>
      <c r="AI153">
        <f t="shared" si="69"/>
      </c>
      <c r="AJ153">
        <f t="shared" si="69"/>
      </c>
      <c r="AK153">
        <f t="shared" si="69"/>
      </c>
      <c r="AL153">
        <f t="shared" si="69"/>
      </c>
    </row>
    <row r="154" spans="1:38" ht="15">
      <c r="A154" t="str">
        <f>'Main Table'!M153</f>
        <v>Woodchester</v>
      </c>
      <c r="B154">
        <f t="shared" si="57"/>
        <v>1</v>
      </c>
      <c r="C154">
        <f t="shared" si="66"/>
      </c>
      <c r="D154">
        <f t="shared" si="66"/>
      </c>
      <c r="E154">
        <f t="shared" si="66"/>
      </c>
      <c r="F154">
        <f t="shared" si="66"/>
      </c>
      <c r="G154">
        <f t="shared" si="66"/>
      </c>
      <c r="H154">
        <f t="shared" si="66"/>
      </c>
      <c r="I154">
        <f t="shared" si="66"/>
      </c>
      <c r="J154">
        <f t="shared" si="66"/>
      </c>
      <c r="K154">
        <f t="shared" si="66"/>
      </c>
      <c r="L154">
        <f t="shared" si="66"/>
      </c>
      <c r="M154">
        <f t="shared" si="67"/>
      </c>
      <c r="N154">
        <f t="shared" si="67"/>
      </c>
      <c r="O154">
        <f t="shared" si="67"/>
      </c>
      <c r="P154">
        <f t="shared" si="67"/>
      </c>
      <c r="Q154">
        <f t="shared" si="67"/>
      </c>
      <c r="R154">
        <f t="shared" si="67"/>
      </c>
      <c r="S154">
        <f t="shared" si="67"/>
      </c>
      <c r="T154">
        <f t="shared" si="67"/>
        <v>1</v>
      </c>
      <c r="U154">
        <f t="shared" si="67"/>
      </c>
      <c r="V154">
        <f t="shared" si="67"/>
      </c>
      <c r="W154">
        <f t="shared" si="68"/>
      </c>
      <c r="X154">
        <f t="shared" si="68"/>
      </c>
      <c r="Y154">
        <f t="shared" si="68"/>
      </c>
      <c r="Z154">
        <f t="shared" si="68"/>
      </c>
      <c r="AA154">
        <f t="shared" si="68"/>
      </c>
      <c r="AB154">
        <f t="shared" si="68"/>
      </c>
      <c r="AC154">
        <f t="shared" si="68"/>
      </c>
      <c r="AD154">
        <f t="shared" si="68"/>
      </c>
      <c r="AE154">
        <f t="shared" si="68"/>
      </c>
      <c r="AF154">
        <f t="shared" si="68"/>
      </c>
      <c r="AG154">
        <f t="shared" si="69"/>
      </c>
      <c r="AH154">
        <f t="shared" si="69"/>
      </c>
      <c r="AI154">
        <f t="shared" si="69"/>
      </c>
      <c r="AJ154">
        <f t="shared" si="69"/>
      </c>
      <c r="AK154">
        <f t="shared" si="69"/>
      </c>
      <c r="AL154">
        <f t="shared" si="69"/>
      </c>
    </row>
    <row r="155" spans="1:38" ht="15">
      <c r="A155" t="str">
        <f>'Main Table'!M154</f>
        <v>Woodchester</v>
      </c>
      <c r="B155">
        <f t="shared" si="57"/>
        <v>1</v>
      </c>
      <c r="C155">
        <f t="shared" si="66"/>
      </c>
      <c r="D155">
        <f t="shared" si="66"/>
      </c>
      <c r="E155">
        <f t="shared" si="66"/>
      </c>
      <c r="F155">
        <f t="shared" si="66"/>
      </c>
      <c r="G155">
        <f t="shared" si="66"/>
      </c>
      <c r="H155">
        <f t="shared" si="66"/>
      </c>
      <c r="I155">
        <f t="shared" si="66"/>
      </c>
      <c r="J155">
        <f t="shared" si="66"/>
      </c>
      <c r="K155">
        <f t="shared" si="66"/>
      </c>
      <c r="L155">
        <f t="shared" si="66"/>
      </c>
      <c r="M155">
        <f t="shared" si="67"/>
      </c>
      <c r="N155">
        <f t="shared" si="67"/>
      </c>
      <c r="O155">
        <f t="shared" si="67"/>
      </c>
      <c r="P155">
        <f t="shared" si="67"/>
      </c>
      <c r="Q155">
        <f t="shared" si="67"/>
      </c>
      <c r="R155">
        <f t="shared" si="67"/>
      </c>
      <c r="S155">
        <f t="shared" si="67"/>
      </c>
      <c r="T155">
        <f t="shared" si="67"/>
        <v>1</v>
      </c>
      <c r="U155">
        <f t="shared" si="67"/>
      </c>
      <c r="V155">
        <f t="shared" si="67"/>
      </c>
      <c r="W155">
        <f t="shared" si="68"/>
      </c>
      <c r="X155">
        <f t="shared" si="68"/>
      </c>
      <c r="Y155">
        <f t="shared" si="68"/>
      </c>
      <c r="Z155">
        <f t="shared" si="68"/>
      </c>
      <c r="AA155">
        <f t="shared" si="68"/>
      </c>
      <c r="AB155">
        <f t="shared" si="68"/>
      </c>
      <c r="AC155">
        <f t="shared" si="68"/>
      </c>
      <c r="AD155">
        <f t="shared" si="68"/>
      </c>
      <c r="AE155">
        <f t="shared" si="68"/>
      </c>
      <c r="AF155">
        <f t="shared" si="68"/>
      </c>
      <c r="AG155">
        <f t="shared" si="69"/>
      </c>
      <c r="AH155">
        <f t="shared" si="69"/>
      </c>
      <c r="AI155">
        <f t="shared" si="69"/>
      </c>
      <c r="AJ155">
        <f t="shared" si="69"/>
      </c>
      <c r="AK155">
        <f t="shared" si="69"/>
      </c>
      <c r="AL155">
        <f t="shared" si="69"/>
      </c>
    </row>
    <row r="156" spans="1:38" ht="15">
      <c r="A156" t="str">
        <f>'Main Table'!M155</f>
        <v>Woodchester</v>
      </c>
      <c r="B156">
        <f t="shared" si="57"/>
        <v>1</v>
      </c>
      <c r="C156">
        <f t="shared" si="66"/>
      </c>
      <c r="D156">
        <f t="shared" si="66"/>
      </c>
      <c r="E156">
        <f t="shared" si="66"/>
      </c>
      <c r="F156">
        <f t="shared" si="66"/>
      </c>
      <c r="G156">
        <f t="shared" si="66"/>
      </c>
      <c r="H156">
        <f t="shared" si="66"/>
      </c>
      <c r="I156">
        <f t="shared" si="66"/>
      </c>
      <c r="J156">
        <f t="shared" si="66"/>
      </c>
      <c r="K156">
        <f t="shared" si="66"/>
      </c>
      <c r="L156">
        <f t="shared" si="66"/>
      </c>
      <c r="M156">
        <f t="shared" si="67"/>
      </c>
      <c r="N156">
        <f t="shared" si="67"/>
      </c>
      <c r="O156">
        <f t="shared" si="67"/>
      </c>
      <c r="P156">
        <f t="shared" si="67"/>
      </c>
      <c r="Q156">
        <f t="shared" si="67"/>
      </c>
      <c r="R156">
        <f t="shared" si="67"/>
      </c>
      <c r="S156">
        <f t="shared" si="67"/>
      </c>
      <c r="T156">
        <f t="shared" si="67"/>
        <v>1</v>
      </c>
      <c r="U156">
        <f t="shared" si="67"/>
      </c>
      <c r="V156">
        <f t="shared" si="67"/>
      </c>
      <c r="W156">
        <f t="shared" si="68"/>
      </c>
      <c r="X156">
        <f t="shared" si="68"/>
      </c>
      <c r="Y156">
        <f t="shared" si="68"/>
      </c>
      <c r="Z156">
        <f t="shared" si="68"/>
      </c>
      <c r="AA156">
        <f t="shared" si="68"/>
      </c>
      <c r="AB156">
        <f t="shared" si="68"/>
      </c>
      <c r="AC156">
        <f t="shared" si="68"/>
      </c>
      <c r="AD156">
        <f t="shared" si="68"/>
      </c>
      <c r="AE156">
        <f t="shared" si="68"/>
      </c>
      <c r="AF156">
        <f t="shared" si="68"/>
      </c>
      <c r="AG156">
        <f t="shared" si="69"/>
      </c>
      <c r="AH156">
        <f t="shared" si="69"/>
      </c>
      <c r="AI156">
        <f t="shared" si="69"/>
      </c>
      <c r="AJ156">
        <f t="shared" si="69"/>
      </c>
      <c r="AK156">
        <f t="shared" si="69"/>
      </c>
      <c r="AL156">
        <f t="shared" si="69"/>
      </c>
    </row>
    <row r="157" spans="1:38" ht="15">
      <c r="A157" t="str">
        <f>'Main Table'!M156</f>
        <v>Minchinhampton</v>
      </c>
      <c r="B157">
        <f t="shared" si="57"/>
        <v>1</v>
      </c>
      <c r="C157">
        <f t="shared" si="66"/>
      </c>
      <c r="D157">
        <f t="shared" si="66"/>
      </c>
      <c r="E157">
        <f t="shared" si="66"/>
      </c>
      <c r="F157">
        <f t="shared" si="66"/>
      </c>
      <c r="G157">
        <f t="shared" si="66"/>
      </c>
      <c r="H157">
        <f t="shared" si="66"/>
      </c>
      <c r="I157">
        <f t="shared" si="66"/>
      </c>
      <c r="J157">
        <f t="shared" si="66"/>
      </c>
      <c r="K157">
        <f t="shared" si="66"/>
      </c>
      <c r="L157">
        <f t="shared" si="66"/>
      </c>
      <c r="M157">
        <f t="shared" si="67"/>
      </c>
      <c r="N157">
        <f t="shared" si="67"/>
        <v>1</v>
      </c>
      <c r="O157">
        <f t="shared" si="67"/>
      </c>
      <c r="P157">
        <f t="shared" si="67"/>
      </c>
      <c r="Q157">
        <f t="shared" si="67"/>
      </c>
      <c r="R157">
        <f t="shared" si="67"/>
      </c>
      <c r="S157">
        <f t="shared" si="67"/>
      </c>
      <c r="T157">
        <f t="shared" si="67"/>
      </c>
      <c r="U157">
        <f t="shared" si="67"/>
      </c>
      <c r="V157">
        <f t="shared" si="67"/>
      </c>
      <c r="W157">
        <f t="shared" si="68"/>
      </c>
      <c r="X157">
        <f t="shared" si="68"/>
      </c>
      <c r="Y157">
        <f t="shared" si="68"/>
      </c>
      <c r="Z157">
        <f t="shared" si="68"/>
      </c>
      <c r="AA157">
        <f t="shared" si="68"/>
      </c>
      <c r="AB157">
        <f t="shared" si="68"/>
      </c>
      <c r="AC157">
        <f t="shared" si="68"/>
      </c>
      <c r="AD157">
        <f t="shared" si="68"/>
      </c>
      <c r="AE157">
        <f t="shared" si="68"/>
      </c>
      <c r="AF157">
        <f t="shared" si="68"/>
      </c>
      <c r="AG157">
        <f t="shared" si="69"/>
      </c>
      <c r="AH157">
        <f t="shared" si="69"/>
      </c>
      <c r="AI157">
        <f t="shared" si="69"/>
      </c>
      <c r="AJ157">
        <f t="shared" si="69"/>
      </c>
      <c r="AK157">
        <f t="shared" si="69"/>
      </c>
      <c r="AL157">
        <f t="shared" si="69"/>
      </c>
    </row>
    <row r="158" spans="1:38" ht="15">
      <c r="A158" t="str">
        <f>'Main Table'!M157</f>
        <v>Woodchester</v>
      </c>
      <c r="B158">
        <f t="shared" si="57"/>
        <v>1</v>
      </c>
      <c r="C158">
        <f t="shared" si="66"/>
      </c>
      <c r="D158">
        <f t="shared" si="66"/>
      </c>
      <c r="E158">
        <f t="shared" si="66"/>
      </c>
      <c r="F158">
        <f t="shared" si="66"/>
      </c>
      <c r="G158">
        <f t="shared" si="66"/>
      </c>
      <c r="H158">
        <f t="shared" si="66"/>
      </c>
      <c r="I158">
        <f t="shared" si="66"/>
      </c>
      <c r="J158">
        <f t="shared" si="66"/>
      </c>
      <c r="K158">
        <f t="shared" si="66"/>
      </c>
      <c r="L158">
        <f t="shared" si="66"/>
      </c>
      <c r="M158">
        <f t="shared" si="67"/>
      </c>
      <c r="N158">
        <f t="shared" si="67"/>
      </c>
      <c r="O158">
        <f t="shared" si="67"/>
      </c>
      <c r="P158">
        <f t="shared" si="67"/>
      </c>
      <c r="Q158">
        <f t="shared" si="67"/>
      </c>
      <c r="R158">
        <f t="shared" si="67"/>
      </c>
      <c r="S158">
        <f t="shared" si="67"/>
      </c>
      <c r="T158">
        <f t="shared" si="67"/>
        <v>1</v>
      </c>
      <c r="U158">
        <f t="shared" si="67"/>
      </c>
      <c r="V158">
        <f t="shared" si="67"/>
      </c>
      <c r="W158">
        <f t="shared" si="68"/>
      </c>
      <c r="X158">
        <f t="shared" si="68"/>
      </c>
      <c r="Y158">
        <f t="shared" si="68"/>
      </c>
      <c r="Z158">
        <f t="shared" si="68"/>
      </c>
      <c r="AA158">
        <f t="shared" si="68"/>
      </c>
      <c r="AB158">
        <f t="shared" si="68"/>
      </c>
      <c r="AC158">
        <f t="shared" si="68"/>
      </c>
      <c r="AD158">
        <f t="shared" si="68"/>
      </c>
      <c r="AE158">
        <f t="shared" si="68"/>
      </c>
      <c r="AF158">
        <f t="shared" si="68"/>
      </c>
      <c r="AG158">
        <f t="shared" si="69"/>
      </c>
      <c r="AH158">
        <f t="shared" si="69"/>
      </c>
      <c r="AI158">
        <f t="shared" si="69"/>
      </c>
      <c r="AJ158">
        <f t="shared" si="69"/>
      </c>
      <c r="AK158">
        <f t="shared" si="69"/>
      </c>
      <c r="AL158">
        <f t="shared" si="69"/>
      </c>
    </row>
    <row r="159" spans="1:38" ht="15">
      <c r="A159" t="str">
        <f>'Main Table'!M158</f>
        <v>Woodchester</v>
      </c>
      <c r="B159">
        <f t="shared" si="57"/>
        <v>1</v>
      </c>
      <c r="C159">
        <f t="shared" si="66"/>
      </c>
      <c r="D159">
        <f t="shared" si="66"/>
      </c>
      <c r="E159">
        <f t="shared" si="66"/>
      </c>
      <c r="F159">
        <f t="shared" si="66"/>
      </c>
      <c r="G159">
        <f t="shared" si="66"/>
      </c>
      <c r="H159">
        <f t="shared" si="66"/>
      </c>
      <c r="I159">
        <f t="shared" si="66"/>
      </c>
      <c r="J159">
        <f t="shared" si="66"/>
      </c>
      <c r="K159">
        <f t="shared" si="66"/>
      </c>
      <c r="L159">
        <f t="shared" si="66"/>
      </c>
      <c r="M159">
        <f t="shared" si="67"/>
      </c>
      <c r="N159">
        <f t="shared" si="67"/>
      </c>
      <c r="O159">
        <f t="shared" si="67"/>
      </c>
      <c r="P159">
        <f t="shared" si="67"/>
      </c>
      <c r="Q159">
        <f t="shared" si="67"/>
      </c>
      <c r="R159">
        <f t="shared" si="67"/>
      </c>
      <c r="S159">
        <f t="shared" si="67"/>
      </c>
      <c r="T159">
        <f t="shared" si="67"/>
        <v>1</v>
      </c>
      <c r="U159">
        <f t="shared" si="67"/>
      </c>
      <c r="V159">
        <f t="shared" si="67"/>
      </c>
      <c r="W159">
        <f t="shared" si="68"/>
      </c>
      <c r="X159">
        <f t="shared" si="68"/>
      </c>
      <c r="Y159">
        <f t="shared" si="68"/>
      </c>
      <c r="Z159">
        <f t="shared" si="68"/>
      </c>
      <c r="AA159">
        <f t="shared" si="68"/>
      </c>
      <c r="AB159">
        <f t="shared" si="68"/>
      </c>
      <c r="AC159">
        <f t="shared" si="68"/>
      </c>
      <c r="AD159">
        <f t="shared" si="68"/>
      </c>
      <c r="AE159">
        <f t="shared" si="68"/>
      </c>
      <c r="AF159">
        <f t="shared" si="68"/>
      </c>
      <c r="AG159">
        <f t="shared" si="69"/>
      </c>
      <c r="AH159">
        <f t="shared" si="69"/>
      </c>
      <c r="AI159">
        <f t="shared" si="69"/>
      </c>
      <c r="AJ159">
        <f t="shared" si="69"/>
      </c>
      <c r="AK159">
        <f t="shared" si="69"/>
      </c>
      <c r="AL159">
        <f t="shared" si="69"/>
      </c>
    </row>
    <row r="160" spans="1:38" ht="15">
      <c r="A160" t="str">
        <f>'Main Table'!M159</f>
        <v>Woodchester</v>
      </c>
      <c r="B160">
        <f t="shared" si="57"/>
        <v>1</v>
      </c>
      <c r="C160">
        <f t="shared" si="66"/>
      </c>
      <c r="D160">
        <f t="shared" si="66"/>
      </c>
      <c r="E160">
        <f t="shared" si="66"/>
      </c>
      <c r="F160">
        <f t="shared" si="66"/>
      </c>
      <c r="G160">
        <f t="shared" si="66"/>
      </c>
      <c r="H160">
        <f t="shared" si="66"/>
      </c>
      <c r="I160">
        <f t="shared" si="66"/>
      </c>
      <c r="J160">
        <f t="shared" si="66"/>
      </c>
      <c r="K160">
        <f t="shared" si="66"/>
      </c>
      <c r="L160">
        <f t="shared" si="66"/>
      </c>
      <c r="M160">
        <f t="shared" si="67"/>
      </c>
      <c r="N160">
        <f t="shared" si="67"/>
      </c>
      <c r="O160">
        <f t="shared" si="67"/>
      </c>
      <c r="P160">
        <f t="shared" si="67"/>
      </c>
      <c r="Q160">
        <f t="shared" si="67"/>
      </c>
      <c r="R160">
        <f t="shared" si="67"/>
      </c>
      <c r="S160">
        <f t="shared" si="67"/>
      </c>
      <c r="T160">
        <f t="shared" si="67"/>
        <v>1</v>
      </c>
      <c r="U160">
        <f t="shared" si="67"/>
      </c>
      <c r="V160">
        <f t="shared" si="67"/>
      </c>
      <c r="W160">
        <f t="shared" si="68"/>
      </c>
      <c r="X160">
        <f t="shared" si="68"/>
      </c>
      <c r="Y160">
        <f t="shared" si="68"/>
      </c>
      <c r="Z160">
        <f t="shared" si="68"/>
      </c>
      <c r="AA160">
        <f t="shared" si="68"/>
      </c>
      <c r="AB160">
        <f t="shared" si="68"/>
      </c>
      <c r="AC160">
        <f t="shared" si="68"/>
      </c>
      <c r="AD160">
        <f t="shared" si="68"/>
      </c>
      <c r="AE160">
        <f t="shared" si="68"/>
      </c>
      <c r="AF160">
        <f t="shared" si="68"/>
      </c>
      <c r="AG160">
        <f t="shared" si="69"/>
      </c>
      <c r="AH160">
        <f t="shared" si="69"/>
      </c>
      <c r="AI160">
        <f t="shared" si="69"/>
      </c>
      <c r="AJ160">
        <f t="shared" si="69"/>
      </c>
      <c r="AK160">
        <f t="shared" si="69"/>
      </c>
      <c r="AL160">
        <f t="shared" si="69"/>
      </c>
    </row>
    <row r="161" spans="1:38" ht="15">
      <c r="A161" t="str">
        <f>'Main Table'!M160</f>
        <v>Horsley</v>
      </c>
      <c r="B161">
        <f t="shared" si="57"/>
        <v>1</v>
      </c>
      <c r="C161">
        <f t="shared" si="66"/>
      </c>
      <c r="D161">
        <f t="shared" si="66"/>
      </c>
      <c r="E161">
        <f t="shared" si="66"/>
      </c>
      <c r="F161">
        <f t="shared" si="66"/>
      </c>
      <c r="G161">
        <f t="shared" si="66"/>
      </c>
      <c r="H161">
        <f t="shared" si="66"/>
      </c>
      <c r="I161">
        <f t="shared" si="66"/>
      </c>
      <c r="J161">
        <f t="shared" si="66"/>
      </c>
      <c r="K161">
        <f t="shared" si="66"/>
      </c>
      <c r="L161">
        <f t="shared" si="66"/>
      </c>
      <c r="M161">
        <f t="shared" si="67"/>
      </c>
      <c r="N161">
        <f t="shared" si="67"/>
      </c>
      <c r="O161">
        <f t="shared" si="67"/>
      </c>
      <c r="P161">
        <f t="shared" si="67"/>
      </c>
      <c r="Q161">
        <f t="shared" si="67"/>
      </c>
      <c r="R161">
        <f t="shared" si="67"/>
      </c>
      <c r="S161">
        <f t="shared" si="67"/>
      </c>
      <c r="T161">
        <f t="shared" si="67"/>
      </c>
      <c r="U161">
        <f t="shared" si="67"/>
      </c>
      <c r="V161">
        <f t="shared" si="67"/>
        <v>1</v>
      </c>
      <c r="W161">
        <f t="shared" si="68"/>
      </c>
      <c r="X161">
        <f t="shared" si="68"/>
      </c>
      <c r="Y161">
        <f t="shared" si="68"/>
      </c>
      <c r="Z161">
        <f t="shared" si="68"/>
      </c>
      <c r="AA161">
        <f t="shared" si="68"/>
      </c>
      <c r="AB161">
        <f t="shared" si="68"/>
      </c>
      <c r="AC161">
        <f t="shared" si="68"/>
      </c>
      <c r="AD161">
        <f t="shared" si="68"/>
      </c>
      <c r="AE161">
        <f t="shared" si="68"/>
      </c>
      <c r="AF161">
        <f t="shared" si="68"/>
      </c>
      <c r="AG161">
        <f t="shared" si="69"/>
      </c>
      <c r="AH161">
        <f t="shared" si="69"/>
      </c>
      <c r="AI161">
        <f t="shared" si="69"/>
      </c>
      <c r="AJ161">
        <f t="shared" si="69"/>
      </c>
      <c r="AK161">
        <f t="shared" si="69"/>
      </c>
      <c r="AL161">
        <f t="shared" si="69"/>
      </c>
    </row>
    <row r="162" spans="1:38" ht="15">
      <c r="A162" t="str">
        <f>'Main Table'!M161</f>
        <v> </v>
      </c>
      <c r="B162">
        <f t="shared" si="57"/>
        <v>0</v>
      </c>
      <c r="C162">
        <f t="shared" si="66"/>
      </c>
      <c r="D162">
        <f t="shared" si="66"/>
      </c>
      <c r="E162">
        <f t="shared" si="66"/>
      </c>
      <c r="F162">
        <f t="shared" si="66"/>
      </c>
      <c r="G162">
        <f t="shared" si="66"/>
      </c>
      <c r="H162">
        <f t="shared" si="66"/>
      </c>
      <c r="I162">
        <f t="shared" si="66"/>
      </c>
      <c r="J162">
        <f t="shared" si="66"/>
      </c>
      <c r="K162">
        <f t="shared" si="66"/>
      </c>
      <c r="L162">
        <f t="shared" si="66"/>
      </c>
      <c r="M162">
        <f t="shared" si="67"/>
      </c>
      <c r="N162">
        <f t="shared" si="67"/>
      </c>
      <c r="O162">
        <f t="shared" si="67"/>
      </c>
      <c r="P162">
        <f t="shared" si="67"/>
      </c>
      <c r="Q162">
        <f t="shared" si="67"/>
      </c>
      <c r="R162">
        <f t="shared" si="67"/>
      </c>
      <c r="S162">
        <f t="shared" si="67"/>
      </c>
      <c r="T162">
        <f t="shared" si="67"/>
      </c>
      <c r="U162">
        <f t="shared" si="67"/>
      </c>
      <c r="V162">
        <f t="shared" si="67"/>
      </c>
      <c r="W162">
        <f t="shared" si="68"/>
      </c>
      <c r="X162">
        <f t="shared" si="68"/>
      </c>
      <c r="Y162">
        <f t="shared" si="68"/>
      </c>
      <c r="Z162">
        <f t="shared" si="68"/>
      </c>
      <c r="AA162">
        <f t="shared" si="68"/>
      </c>
      <c r="AB162">
        <f t="shared" si="68"/>
      </c>
      <c r="AC162">
        <f t="shared" si="68"/>
      </c>
      <c r="AD162">
        <f t="shared" si="68"/>
      </c>
      <c r="AE162">
        <f t="shared" si="68"/>
      </c>
      <c r="AF162">
        <f t="shared" si="68"/>
      </c>
      <c r="AG162">
        <f t="shared" si="69"/>
      </c>
      <c r="AH162">
        <f t="shared" si="69"/>
      </c>
      <c r="AI162">
        <f t="shared" si="69"/>
      </c>
      <c r="AJ162">
        <f t="shared" si="69"/>
      </c>
      <c r="AK162">
        <f t="shared" si="69"/>
      </c>
      <c r="AL162">
        <f t="shared" si="69"/>
      </c>
    </row>
    <row r="163" spans="1:38" ht="15">
      <c r="A163" t="str">
        <f>'Main Table'!M162</f>
        <v>Woodchester</v>
      </c>
      <c r="B163">
        <f aca="true" t="shared" si="70" ref="B163:B194">SUM(C163:AL163)</f>
        <v>1</v>
      </c>
      <c r="C163">
        <f aca="true" t="shared" si="71" ref="C163:L172">IF(+$A163=+C$1,1,"")</f>
      </c>
      <c r="D163">
        <f t="shared" si="71"/>
      </c>
      <c r="E163">
        <f t="shared" si="71"/>
      </c>
      <c r="F163">
        <f t="shared" si="71"/>
      </c>
      <c r="G163">
        <f t="shared" si="71"/>
      </c>
      <c r="H163">
        <f t="shared" si="71"/>
      </c>
      <c r="I163">
        <f t="shared" si="71"/>
      </c>
      <c r="J163">
        <f t="shared" si="71"/>
      </c>
      <c r="K163">
        <f t="shared" si="71"/>
      </c>
      <c r="L163">
        <f t="shared" si="71"/>
      </c>
      <c r="M163">
        <f aca="true" t="shared" si="72" ref="M163:V172">IF(+$A163=+M$1,1,"")</f>
      </c>
      <c r="N163">
        <f t="shared" si="72"/>
      </c>
      <c r="O163">
        <f t="shared" si="72"/>
      </c>
      <c r="P163">
        <f t="shared" si="72"/>
      </c>
      <c r="Q163">
        <f t="shared" si="72"/>
      </c>
      <c r="R163">
        <f t="shared" si="72"/>
      </c>
      <c r="S163">
        <f t="shared" si="72"/>
      </c>
      <c r="T163">
        <f t="shared" si="72"/>
        <v>1</v>
      </c>
      <c r="U163">
        <f t="shared" si="72"/>
      </c>
      <c r="V163">
        <f t="shared" si="72"/>
      </c>
      <c r="W163">
        <f aca="true" t="shared" si="73" ref="W163:AF172">IF(+$A163=+W$1,1,"")</f>
      </c>
      <c r="X163">
        <f t="shared" si="73"/>
      </c>
      <c r="Y163">
        <f t="shared" si="73"/>
      </c>
      <c r="Z163">
        <f t="shared" si="73"/>
      </c>
      <c r="AA163">
        <f t="shared" si="73"/>
      </c>
      <c r="AB163">
        <f t="shared" si="73"/>
      </c>
      <c r="AC163">
        <f t="shared" si="73"/>
      </c>
      <c r="AD163">
        <f t="shared" si="73"/>
      </c>
      <c r="AE163">
        <f t="shared" si="73"/>
      </c>
      <c r="AF163">
        <f t="shared" si="73"/>
      </c>
      <c r="AG163">
        <f aca="true" t="shared" si="74" ref="AG163:AL172">IF(+$A163=+AG$1,1,"")</f>
      </c>
      <c r="AH163">
        <f t="shared" si="74"/>
      </c>
      <c r="AI163">
        <f t="shared" si="74"/>
      </c>
      <c r="AJ163">
        <f t="shared" si="74"/>
      </c>
      <c r="AK163">
        <f t="shared" si="74"/>
      </c>
      <c r="AL163">
        <f t="shared" si="74"/>
      </c>
    </row>
    <row r="164" spans="1:38" ht="15">
      <c r="A164" t="str">
        <f>'Main Table'!M163</f>
        <v> </v>
      </c>
      <c r="B164">
        <f t="shared" si="70"/>
        <v>0</v>
      </c>
      <c r="C164">
        <f t="shared" si="71"/>
      </c>
      <c r="D164">
        <f t="shared" si="71"/>
      </c>
      <c r="E164">
        <f t="shared" si="71"/>
      </c>
      <c r="F164">
        <f t="shared" si="71"/>
      </c>
      <c r="G164">
        <f t="shared" si="71"/>
      </c>
      <c r="H164">
        <f t="shared" si="71"/>
      </c>
      <c r="I164">
        <f t="shared" si="71"/>
      </c>
      <c r="J164">
        <f t="shared" si="71"/>
      </c>
      <c r="K164">
        <f t="shared" si="71"/>
      </c>
      <c r="L164">
        <f t="shared" si="71"/>
      </c>
      <c r="M164">
        <f t="shared" si="72"/>
      </c>
      <c r="N164">
        <f t="shared" si="72"/>
      </c>
      <c r="O164">
        <f t="shared" si="72"/>
      </c>
      <c r="P164">
        <f t="shared" si="72"/>
      </c>
      <c r="Q164">
        <f t="shared" si="72"/>
      </c>
      <c r="R164">
        <f t="shared" si="72"/>
      </c>
      <c r="S164">
        <f t="shared" si="72"/>
      </c>
      <c r="T164">
        <f t="shared" si="72"/>
      </c>
      <c r="U164">
        <f t="shared" si="72"/>
      </c>
      <c r="V164">
        <f t="shared" si="72"/>
      </c>
      <c r="W164">
        <f t="shared" si="73"/>
      </c>
      <c r="X164">
        <f t="shared" si="73"/>
      </c>
      <c r="Y164">
        <f t="shared" si="73"/>
      </c>
      <c r="Z164">
        <f t="shared" si="73"/>
      </c>
      <c r="AA164">
        <f t="shared" si="73"/>
      </c>
      <c r="AB164">
        <f t="shared" si="73"/>
      </c>
      <c r="AC164">
        <f t="shared" si="73"/>
      </c>
      <c r="AD164">
        <f t="shared" si="73"/>
      </c>
      <c r="AE164">
        <f t="shared" si="73"/>
      </c>
      <c r="AF164">
        <f t="shared" si="73"/>
      </c>
      <c r="AG164">
        <f t="shared" si="74"/>
      </c>
      <c r="AH164">
        <f t="shared" si="74"/>
      </c>
      <c r="AI164">
        <f t="shared" si="74"/>
      </c>
      <c r="AJ164">
        <f t="shared" si="74"/>
      </c>
      <c r="AK164">
        <f t="shared" si="74"/>
      </c>
      <c r="AL164">
        <f t="shared" si="74"/>
      </c>
    </row>
    <row r="165" spans="1:38" ht="15">
      <c r="A165" t="str">
        <f>'Main Table'!M164</f>
        <v>Minchinhampton</v>
      </c>
      <c r="B165">
        <f t="shared" si="70"/>
        <v>1</v>
      </c>
      <c r="C165">
        <f t="shared" si="71"/>
      </c>
      <c r="D165">
        <f t="shared" si="71"/>
      </c>
      <c r="E165">
        <f t="shared" si="71"/>
      </c>
      <c r="F165">
        <f t="shared" si="71"/>
      </c>
      <c r="G165">
        <f t="shared" si="71"/>
      </c>
      <c r="H165">
        <f t="shared" si="71"/>
      </c>
      <c r="I165">
        <f t="shared" si="71"/>
      </c>
      <c r="J165">
        <f t="shared" si="71"/>
      </c>
      <c r="K165">
        <f t="shared" si="71"/>
      </c>
      <c r="L165">
        <f t="shared" si="71"/>
      </c>
      <c r="M165">
        <f t="shared" si="72"/>
      </c>
      <c r="N165">
        <f t="shared" si="72"/>
        <v>1</v>
      </c>
      <c r="O165">
        <f t="shared" si="72"/>
      </c>
      <c r="P165">
        <f t="shared" si="72"/>
      </c>
      <c r="Q165">
        <f t="shared" si="72"/>
      </c>
      <c r="R165">
        <f t="shared" si="72"/>
      </c>
      <c r="S165">
        <f t="shared" si="72"/>
      </c>
      <c r="T165">
        <f t="shared" si="72"/>
      </c>
      <c r="U165">
        <f t="shared" si="72"/>
      </c>
      <c r="V165">
        <f t="shared" si="72"/>
      </c>
      <c r="W165">
        <f t="shared" si="73"/>
      </c>
      <c r="X165">
        <f t="shared" si="73"/>
      </c>
      <c r="Y165">
        <f t="shared" si="73"/>
      </c>
      <c r="Z165">
        <f t="shared" si="73"/>
      </c>
      <c r="AA165">
        <f t="shared" si="73"/>
      </c>
      <c r="AB165">
        <f t="shared" si="73"/>
      </c>
      <c r="AC165">
        <f t="shared" si="73"/>
      </c>
      <c r="AD165">
        <f t="shared" si="73"/>
      </c>
      <c r="AE165">
        <f t="shared" si="73"/>
      </c>
      <c r="AF165">
        <f t="shared" si="73"/>
      </c>
      <c r="AG165">
        <f t="shared" si="74"/>
      </c>
      <c r="AH165">
        <f t="shared" si="74"/>
      </c>
      <c r="AI165">
        <f t="shared" si="74"/>
      </c>
      <c r="AJ165">
        <f t="shared" si="74"/>
      </c>
      <c r="AK165">
        <f t="shared" si="74"/>
      </c>
      <c r="AL165">
        <f t="shared" si="74"/>
      </c>
    </row>
    <row r="166" spans="1:38" ht="15">
      <c r="A166" t="str">
        <f>'Main Table'!M165</f>
        <v>Woodchester</v>
      </c>
      <c r="B166">
        <f t="shared" si="70"/>
        <v>1</v>
      </c>
      <c r="C166">
        <f t="shared" si="71"/>
      </c>
      <c r="D166">
        <f t="shared" si="71"/>
      </c>
      <c r="E166">
        <f t="shared" si="71"/>
      </c>
      <c r="F166">
        <f t="shared" si="71"/>
      </c>
      <c r="G166">
        <f t="shared" si="71"/>
      </c>
      <c r="H166">
        <f t="shared" si="71"/>
      </c>
      <c r="I166">
        <f t="shared" si="71"/>
      </c>
      <c r="J166">
        <f t="shared" si="71"/>
      </c>
      <c r="K166">
        <f t="shared" si="71"/>
      </c>
      <c r="L166">
        <f t="shared" si="71"/>
      </c>
      <c r="M166">
        <f t="shared" si="72"/>
      </c>
      <c r="N166">
        <f t="shared" si="72"/>
      </c>
      <c r="O166">
        <f t="shared" si="72"/>
      </c>
      <c r="P166">
        <f t="shared" si="72"/>
      </c>
      <c r="Q166">
        <f t="shared" si="72"/>
      </c>
      <c r="R166">
        <f t="shared" si="72"/>
      </c>
      <c r="S166">
        <f t="shared" si="72"/>
      </c>
      <c r="T166">
        <f t="shared" si="72"/>
        <v>1</v>
      </c>
      <c r="U166">
        <f t="shared" si="72"/>
      </c>
      <c r="V166">
        <f t="shared" si="72"/>
      </c>
      <c r="W166">
        <f t="shared" si="73"/>
      </c>
      <c r="X166">
        <f t="shared" si="73"/>
      </c>
      <c r="Y166">
        <f t="shared" si="73"/>
      </c>
      <c r="Z166">
        <f t="shared" si="73"/>
      </c>
      <c r="AA166">
        <f t="shared" si="73"/>
      </c>
      <c r="AB166">
        <f t="shared" si="73"/>
      </c>
      <c r="AC166">
        <f t="shared" si="73"/>
      </c>
      <c r="AD166">
        <f t="shared" si="73"/>
      </c>
      <c r="AE166">
        <f t="shared" si="73"/>
      </c>
      <c r="AF166">
        <f t="shared" si="73"/>
      </c>
      <c r="AG166">
        <f t="shared" si="74"/>
      </c>
      <c r="AH166">
        <f t="shared" si="74"/>
      </c>
      <c r="AI166">
        <f t="shared" si="74"/>
      </c>
      <c r="AJ166">
        <f t="shared" si="74"/>
      </c>
      <c r="AK166">
        <f t="shared" si="74"/>
      </c>
      <c r="AL166">
        <f t="shared" si="74"/>
      </c>
    </row>
    <row r="167" spans="1:38" ht="15">
      <c r="A167" t="str">
        <f>'Main Table'!M166</f>
        <v>Woodchester</v>
      </c>
      <c r="B167">
        <f t="shared" si="70"/>
        <v>1</v>
      </c>
      <c r="C167">
        <f t="shared" si="71"/>
      </c>
      <c r="D167">
        <f t="shared" si="71"/>
      </c>
      <c r="E167">
        <f t="shared" si="71"/>
      </c>
      <c r="F167">
        <f t="shared" si="71"/>
      </c>
      <c r="G167">
        <f t="shared" si="71"/>
      </c>
      <c r="H167">
        <f t="shared" si="71"/>
      </c>
      <c r="I167">
        <f t="shared" si="71"/>
      </c>
      <c r="J167">
        <f t="shared" si="71"/>
      </c>
      <c r="K167">
        <f t="shared" si="71"/>
      </c>
      <c r="L167">
        <f t="shared" si="71"/>
      </c>
      <c r="M167">
        <f t="shared" si="72"/>
      </c>
      <c r="N167">
        <f t="shared" si="72"/>
      </c>
      <c r="O167">
        <f t="shared" si="72"/>
      </c>
      <c r="P167">
        <f t="shared" si="72"/>
      </c>
      <c r="Q167">
        <f t="shared" si="72"/>
      </c>
      <c r="R167">
        <f t="shared" si="72"/>
      </c>
      <c r="S167">
        <f t="shared" si="72"/>
      </c>
      <c r="T167">
        <f t="shared" si="72"/>
        <v>1</v>
      </c>
      <c r="U167">
        <f t="shared" si="72"/>
      </c>
      <c r="V167">
        <f t="shared" si="72"/>
      </c>
      <c r="W167">
        <f t="shared" si="73"/>
      </c>
      <c r="X167">
        <f t="shared" si="73"/>
      </c>
      <c r="Y167">
        <f t="shared" si="73"/>
      </c>
      <c r="Z167">
        <f t="shared" si="73"/>
      </c>
      <c r="AA167">
        <f t="shared" si="73"/>
      </c>
      <c r="AB167">
        <f t="shared" si="73"/>
      </c>
      <c r="AC167">
        <f t="shared" si="73"/>
      </c>
      <c r="AD167">
        <f t="shared" si="73"/>
      </c>
      <c r="AE167">
        <f t="shared" si="73"/>
      </c>
      <c r="AF167">
        <f t="shared" si="73"/>
      </c>
      <c r="AG167">
        <f t="shared" si="74"/>
      </c>
      <c r="AH167">
        <f t="shared" si="74"/>
      </c>
      <c r="AI167">
        <f t="shared" si="74"/>
      </c>
      <c r="AJ167">
        <f t="shared" si="74"/>
      </c>
      <c r="AK167">
        <f t="shared" si="74"/>
      </c>
      <c r="AL167">
        <f t="shared" si="74"/>
      </c>
    </row>
    <row r="168" spans="1:38" ht="15">
      <c r="A168" t="str">
        <f>'Main Table'!M167</f>
        <v>Woodchester</v>
      </c>
      <c r="B168">
        <f t="shared" si="70"/>
        <v>1</v>
      </c>
      <c r="C168">
        <f t="shared" si="71"/>
      </c>
      <c r="D168">
        <f t="shared" si="71"/>
      </c>
      <c r="E168">
        <f t="shared" si="71"/>
      </c>
      <c r="F168">
        <f t="shared" si="71"/>
      </c>
      <c r="G168">
        <f t="shared" si="71"/>
      </c>
      <c r="H168">
        <f t="shared" si="71"/>
      </c>
      <c r="I168">
        <f t="shared" si="71"/>
      </c>
      <c r="J168">
        <f t="shared" si="71"/>
      </c>
      <c r="K168">
        <f t="shared" si="71"/>
      </c>
      <c r="L168">
        <f t="shared" si="71"/>
      </c>
      <c r="M168">
        <f t="shared" si="72"/>
      </c>
      <c r="N168">
        <f t="shared" si="72"/>
      </c>
      <c r="O168">
        <f t="shared" si="72"/>
      </c>
      <c r="P168">
        <f t="shared" si="72"/>
      </c>
      <c r="Q168">
        <f t="shared" si="72"/>
      </c>
      <c r="R168">
        <f t="shared" si="72"/>
      </c>
      <c r="S168">
        <f t="shared" si="72"/>
      </c>
      <c r="T168">
        <f t="shared" si="72"/>
        <v>1</v>
      </c>
      <c r="U168">
        <f t="shared" si="72"/>
      </c>
      <c r="V168">
        <f t="shared" si="72"/>
      </c>
      <c r="W168">
        <f t="shared" si="73"/>
      </c>
      <c r="X168">
        <f t="shared" si="73"/>
      </c>
      <c r="Y168">
        <f t="shared" si="73"/>
      </c>
      <c r="Z168">
        <f t="shared" si="73"/>
      </c>
      <c r="AA168">
        <f t="shared" si="73"/>
      </c>
      <c r="AB168">
        <f t="shared" si="73"/>
      </c>
      <c r="AC168">
        <f t="shared" si="73"/>
      </c>
      <c r="AD168">
        <f t="shared" si="73"/>
      </c>
      <c r="AE168">
        <f t="shared" si="73"/>
      </c>
      <c r="AF168">
        <f t="shared" si="73"/>
      </c>
      <c r="AG168">
        <f t="shared" si="74"/>
      </c>
      <c r="AH168">
        <f t="shared" si="74"/>
      </c>
      <c r="AI168">
        <f t="shared" si="74"/>
      </c>
      <c r="AJ168">
        <f t="shared" si="74"/>
      </c>
      <c r="AK168">
        <f t="shared" si="74"/>
      </c>
      <c r="AL168">
        <f t="shared" si="74"/>
      </c>
    </row>
    <row r="169" spans="1:38" ht="15">
      <c r="A169" t="str">
        <f>'Main Table'!M168</f>
        <v> </v>
      </c>
      <c r="B169">
        <f t="shared" si="70"/>
        <v>0</v>
      </c>
      <c r="C169">
        <f t="shared" si="71"/>
      </c>
      <c r="D169">
        <f t="shared" si="71"/>
      </c>
      <c r="E169">
        <f t="shared" si="71"/>
      </c>
      <c r="F169">
        <f t="shared" si="71"/>
      </c>
      <c r="G169">
        <f t="shared" si="71"/>
      </c>
      <c r="H169">
        <f t="shared" si="71"/>
      </c>
      <c r="I169">
        <f t="shared" si="71"/>
      </c>
      <c r="J169">
        <f t="shared" si="71"/>
      </c>
      <c r="K169">
        <f t="shared" si="71"/>
      </c>
      <c r="L169">
        <f t="shared" si="71"/>
      </c>
      <c r="M169">
        <f t="shared" si="72"/>
      </c>
      <c r="N169">
        <f t="shared" si="72"/>
      </c>
      <c r="O169">
        <f t="shared" si="72"/>
      </c>
      <c r="P169">
        <f t="shared" si="72"/>
      </c>
      <c r="Q169">
        <f t="shared" si="72"/>
      </c>
      <c r="R169">
        <f t="shared" si="72"/>
      </c>
      <c r="S169">
        <f t="shared" si="72"/>
      </c>
      <c r="T169">
        <f t="shared" si="72"/>
      </c>
      <c r="U169">
        <f t="shared" si="72"/>
      </c>
      <c r="V169">
        <f t="shared" si="72"/>
      </c>
      <c r="W169">
        <f t="shared" si="73"/>
      </c>
      <c r="X169">
        <f t="shared" si="73"/>
      </c>
      <c r="Y169">
        <f t="shared" si="73"/>
      </c>
      <c r="Z169">
        <f t="shared" si="73"/>
      </c>
      <c r="AA169">
        <f t="shared" si="73"/>
      </c>
      <c r="AB169">
        <f t="shared" si="73"/>
      </c>
      <c r="AC169">
        <f t="shared" si="73"/>
      </c>
      <c r="AD169">
        <f t="shared" si="73"/>
      </c>
      <c r="AE169">
        <f t="shared" si="73"/>
      </c>
      <c r="AF169">
        <f t="shared" si="73"/>
      </c>
      <c r="AG169">
        <f t="shared" si="74"/>
      </c>
      <c r="AH169">
        <f t="shared" si="74"/>
      </c>
      <c r="AI169">
        <f t="shared" si="74"/>
      </c>
      <c r="AJ169">
        <f t="shared" si="74"/>
      </c>
      <c r="AK169">
        <f t="shared" si="74"/>
      </c>
      <c r="AL169">
        <f t="shared" si="74"/>
      </c>
    </row>
    <row r="170" spans="1:38" ht="15">
      <c r="A170" t="str">
        <f>'Main Table'!M169</f>
        <v> </v>
      </c>
      <c r="B170">
        <f t="shared" si="70"/>
        <v>0</v>
      </c>
      <c r="C170">
        <f t="shared" si="71"/>
      </c>
      <c r="D170">
        <f t="shared" si="71"/>
      </c>
      <c r="E170">
        <f t="shared" si="71"/>
      </c>
      <c r="F170">
        <f t="shared" si="71"/>
      </c>
      <c r="G170">
        <f t="shared" si="71"/>
      </c>
      <c r="H170">
        <f t="shared" si="71"/>
      </c>
      <c r="I170">
        <f t="shared" si="71"/>
      </c>
      <c r="J170">
        <f t="shared" si="71"/>
      </c>
      <c r="K170">
        <f t="shared" si="71"/>
      </c>
      <c r="L170">
        <f t="shared" si="71"/>
      </c>
      <c r="M170">
        <f t="shared" si="72"/>
      </c>
      <c r="N170">
        <f t="shared" si="72"/>
      </c>
      <c r="O170">
        <f t="shared" si="72"/>
      </c>
      <c r="P170">
        <f t="shared" si="72"/>
      </c>
      <c r="Q170">
        <f t="shared" si="72"/>
      </c>
      <c r="R170">
        <f t="shared" si="72"/>
      </c>
      <c r="S170">
        <f t="shared" si="72"/>
      </c>
      <c r="T170">
        <f t="shared" si="72"/>
      </c>
      <c r="U170">
        <f t="shared" si="72"/>
      </c>
      <c r="V170">
        <f t="shared" si="72"/>
      </c>
      <c r="W170">
        <f t="shared" si="73"/>
      </c>
      <c r="X170">
        <f t="shared" si="73"/>
      </c>
      <c r="Y170">
        <f t="shared" si="73"/>
      </c>
      <c r="Z170">
        <f t="shared" si="73"/>
      </c>
      <c r="AA170">
        <f t="shared" si="73"/>
      </c>
      <c r="AB170">
        <f t="shared" si="73"/>
      </c>
      <c r="AC170">
        <f t="shared" si="73"/>
      </c>
      <c r="AD170">
        <f t="shared" si="73"/>
      </c>
      <c r="AE170">
        <f t="shared" si="73"/>
      </c>
      <c r="AF170">
        <f t="shared" si="73"/>
      </c>
      <c r="AG170">
        <f t="shared" si="74"/>
      </c>
      <c r="AH170">
        <f t="shared" si="74"/>
      </c>
      <c r="AI170">
        <f t="shared" si="74"/>
      </c>
      <c r="AJ170">
        <f t="shared" si="74"/>
      </c>
      <c r="AK170">
        <f t="shared" si="74"/>
      </c>
      <c r="AL170">
        <f t="shared" si="74"/>
      </c>
    </row>
    <row r="171" spans="1:38" ht="15">
      <c r="A171" t="str">
        <f>'Main Table'!M170</f>
        <v>Woodchester</v>
      </c>
      <c r="B171">
        <f t="shared" si="70"/>
        <v>1</v>
      </c>
      <c r="C171">
        <f t="shared" si="71"/>
      </c>
      <c r="D171">
        <f t="shared" si="71"/>
      </c>
      <c r="E171">
        <f t="shared" si="71"/>
      </c>
      <c r="F171">
        <f t="shared" si="71"/>
      </c>
      <c r="G171">
        <f t="shared" si="71"/>
      </c>
      <c r="H171">
        <f t="shared" si="71"/>
      </c>
      <c r="I171">
        <f t="shared" si="71"/>
      </c>
      <c r="J171">
        <f t="shared" si="71"/>
      </c>
      <c r="K171">
        <f t="shared" si="71"/>
      </c>
      <c r="L171">
        <f t="shared" si="71"/>
      </c>
      <c r="M171">
        <f t="shared" si="72"/>
      </c>
      <c r="N171">
        <f t="shared" si="72"/>
      </c>
      <c r="O171">
        <f t="shared" si="72"/>
      </c>
      <c r="P171">
        <f t="shared" si="72"/>
      </c>
      <c r="Q171">
        <f t="shared" si="72"/>
      </c>
      <c r="R171">
        <f t="shared" si="72"/>
      </c>
      <c r="S171">
        <f t="shared" si="72"/>
      </c>
      <c r="T171">
        <f t="shared" si="72"/>
        <v>1</v>
      </c>
      <c r="U171">
        <f t="shared" si="72"/>
      </c>
      <c r="V171">
        <f t="shared" si="72"/>
      </c>
      <c r="W171">
        <f t="shared" si="73"/>
      </c>
      <c r="X171">
        <f t="shared" si="73"/>
      </c>
      <c r="Y171">
        <f t="shared" si="73"/>
      </c>
      <c r="Z171">
        <f t="shared" si="73"/>
      </c>
      <c r="AA171">
        <f t="shared" si="73"/>
      </c>
      <c r="AB171">
        <f t="shared" si="73"/>
      </c>
      <c r="AC171">
        <f t="shared" si="73"/>
      </c>
      <c r="AD171">
        <f t="shared" si="73"/>
      </c>
      <c r="AE171">
        <f t="shared" si="73"/>
      </c>
      <c r="AF171">
        <f t="shared" si="73"/>
      </c>
      <c r="AG171">
        <f t="shared" si="74"/>
      </c>
      <c r="AH171">
        <f t="shared" si="74"/>
      </c>
      <c r="AI171">
        <f t="shared" si="74"/>
      </c>
      <c r="AJ171">
        <f t="shared" si="74"/>
      </c>
      <c r="AK171">
        <f t="shared" si="74"/>
      </c>
      <c r="AL171">
        <f t="shared" si="74"/>
      </c>
    </row>
    <row r="172" spans="1:38" ht="15">
      <c r="A172" t="str">
        <f>'Main Table'!M171</f>
        <v> </v>
      </c>
      <c r="B172">
        <f t="shared" si="70"/>
        <v>0</v>
      </c>
      <c r="C172">
        <f t="shared" si="71"/>
      </c>
      <c r="D172">
        <f t="shared" si="71"/>
      </c>
      <c r="E172">
        <f t="shared" si="71"/>
      </c>
      <c r="F172">
        <f t="shared" si="71"/>
      </c>
      <c r="G172">
        <f t="shared" si="71"/>
      </c>
      <c r="H172">
        <f t="shared" si="71"/>
      </c>
      <c r="I172">
        <f t="shared" si="71"/>
      </c>
      <c r="J172">
        <f t="shared" si="71"/>
      </c>
      <c r="K172">
        <f t="shared" si="71"/>
      </c>
      <c r="L172">
        <f t="shared" si="71"/>
      </c>
      <c r="M172">
        <f t="shared" si="72"/>
      </c>
      <c r="N172">
        <f t="shared" si="72"/>
      </c>
      <c r="O172">
        <f t="shared" si="72"/>
      </c>
      <c r="P172">
        <f t="shared" si="72"/>
      </c>
      <c r="Q172">
        <f t="shared" si="72"/>
      </c>
      <c r="R172">
        <f t="shared" si="72"/>
      </c>
      <c r="S172">
        <f t="shared" si="72"/>
      </c>
      <c r="T172">
        <f t="shared" si="72"/>
      </c>
      <c r="U172">
        <f t="shared" si="72"/>
      </c>
      <c r="V172">
        <f t="shared" si="72"/>
      </c>
      <c r="W172">
        <f t="shared" si="73"/>
      </c>
      <c r="X172">
        <f t="shared" si="73"/>
      </c>
      <c r="Y172">
        <f t="shared" si="73"/>
      </c>
      <c r="Z172">
        <f t="shared" si="73"/>
      </c>
      <c r="AA172">
        <f t="shared" si="73"/>
      </c>
      <c r="AB172">
        <f t="shared" si="73"/>
      </c>
      <c r="AC172">
        <f t="shared" si="73"/>
      </c>
      <c r="AD172">
        <f t="shared" si="73"/>
      </c>
      <c r="AE172">
        <f t="shared" si="73"/>
      </c>
      <c r="AF172">
        <f t="shared" si="73"/>
      </c>
      <c r="AG172">
        <f t="shared" si="74"/>
      </c>
      <c r="AH172">
        <f t="shared" si="74"/>
      </c>
      <c r="AI172">
        <f t="shared" si="74"/>
      </c>
      <c r="AJ172">
        <f t="shared" si="74"/>
      </c>
      <c r="AK172">
        <f t="shared" si="74"/>
      </c>
      <c r="AL172">
        <f t="shared" si="74"/>
      </c>
    </row>
    <row r="173" spans="1:38" ht="15">
      <c r="A173" t="str">
        <f>'Main Table'!M172</f>
        <v>Minchinhampton</v>
      </c>
      <c r="B173">
        <f t="shared" si="70"/>
        <v>1</v>
      </c>
      <c r="C173">
        <f aca="true" t="shared" si="75" ref="C173:L182">IF(+$A173=+C$1,1,"")</f>
      </c>
      <c r="D173">
        <f t="shared" si="75"/>
      </c>
      <c r="E173">
        <f t="shared" si="75"/>
      </c>
      <c r="F173">
        <f t="shared" si="75"/>
      </c>
      <c r="G173">
        <f t="shared" si="75"/>
      </c>
      <c r="H173">
        <f t="shared" si="75"/>
      </c>
      <c r="I173">
        <f t="shared" si="75"/>
      </c>
      <c r="J173">
        <f t="shared" si="75"/>
      </c>
      <c r="K173">
        <f t="shared" si="75"/>
      </c>
      <c r="L173">
        <f t="shared" si="75"/>
      </c>
      <c r="M173">
        <f aca="true" t="shared" si="76" ref="M173:V182">IF(+$A173=+M$1,1,"")</f>
      </c>
      <c r="N173">
        <f t="shared" si="76"/>
        <v>1</v>
      </c>
      <c r="O173">
        <f t="shared" si="76"/>
      </c>
      <c r="P173">
        <f t="shared" si="76"/>
      </c>
      <c r="Q173">
        <f t="shared" si="76"/>
      </c>
      <c r="R173">
        <f t="shared" si="76"/>
      </c>
      <c r="S173">
        <f t="shared" si="76"/>
      </c>
      <c r="T173">
        <f t="shared" si="76"/>
      </c>
      <c r="U173">
        <f t="shared" si="76"/>
      </c>
      <c r="V173">
        <f t="shared" si="76"/>
      </c>
      <c r="W173">
        <f aca="true" t="shared" si="77" ref="W173:AF182">IF(+$A173=+W$1,1,"")</f>
      </c>
      <c r="X173">
        <f t="shared" si="77"/>
      </c>
      <c r="Y173">
        <f t="shared" si="77"/>
      </c>
      <c r="Z173">
        <f t="shared" si="77"/>
      </c>
      <c r="AA173">
        <f t="shared" si="77"/>
      </c>
      <c r="AB173">
        <f t="shared" si="77"/>
      </c>
      <c r="AC173">
        <f t="shared" si="77"/>
      </c>
      <c r="AD173">
        <f t="shared" si="77"/>
      </c>
      <c r="AE173">
        <f t="shared" si="77"/>
      </c>
      <c r="AF173">
        <f t="shared" si="77"/>
      </c>
      <c r="AG173">
        <f aca="true" t="shared" si="78" ref="AG173:AL182">IF(+$A173=+AG$1,1,"")</f>
      </c>
      <c r="AH173">
        <f t="shared" si="78"/>
      </c>
      <c r="AI173">
        <f t="shared" si="78"/>
      </c>
      <c r="AJ173">
        <f t="shared" si="78"/>
      </c>
      <c r="AK173">
        <f t="shared" si="78"/>
      </c>
      <c r="AL173">
        <f t="shared" si="78"/>
      </c>
    </row>
    <row r="174" spans="1:38" ht="15">
      <c r="A174" t="str">
        <f>'Main Table'!M173</f>
        <v>Rodborough</v>
      </c>
      <c r="B174">
        <f t="shared" si="70"/>
        <v>1</v>
      </c>
      <c r="C174">
        <f t="shared" si="75"/>
      </c>
      <c r="D174">
        <f t="shared" si="75"/>
      </c>
      <c r="E174">
        <f t="shared" si="75"/>
      </c>
      <c r="F174">
        <f t="shared" si="75"/>
      </c>
      <c r="G174">
        <f t="shared" si="75"/>
      </c>
      <c r="H174">
        <f t="shared" si="75"/>
      </c>
      <c r="I174">
        <f t="shared" si="75"/>
      </c>
      <c r="J174">
        <f t="shared" si="75"/>
      </c>
      <c r="K174">
        <f t="shared" si="75"/>
      </c>
      <c r="L174">
        <f t="shared" si="75"/>
      </c>
      <c r="M174">
        <f t="shared" si="76"/>
      </c>
      <c r="N174">
        <f t="shared" si="76"/>
      </c>
      <c r="O174">
        <f t="shared" si="76"/>
      </c>
      <c r="P174">
        <f t="shared" si="76"/>
        <v>1</v>
      </c>
      <c r="Q174">
        <f t="shared" si="76"/>
      </c>
      <c r="R174">
        <f t="shared" si="76"/>
      </c>
      <c r="S174">
        <f t="shared" si="76"/>
      </c>
      <c r="T174">
        <f t="shared" si="76"/>
      </c>
      <c r="U174">
        <f t="shared" si="76"/>
      </c>
      <c r="V174">
        <f t="shared" si="76"/>
      </c>
      <c r="W174">
        <f t="shared" si="77"/>
      </c>
      <c r="X174">
        <f t="shared" si="77"/>
      </c>
      <c r="Y174">
        <f t="shared" si="77"/>
      </c>
      <c r="Z174">
        <f t="shared" si="77"/>
      </c>
      <c r="AA174">
        <f t="shared" si="77"/>
      </c>
      <c r="AB174">
        <f t="shared" si="77"/>
      </c>
      <c r="AC174">
        <f t="shared" si="77"/>
      </c>
      <c r="AD174">
        <f t="shared" si="77"/>
      </c>
      <c r="AE174">
        <f t="shared" si="77"/>
      </c>
      <c r="AF174">
        <f t="shared" si="77"/>
      </c>
      <c r="AG174">
        <f t="shared" si="78"/>
      </c>
      <c r="AH174">
        <f t="shared" si="78"/>
      </c>
      <c r="AI174">
        <f t="shared" si="78"/>
      </c>
      <c r="AJ174">
        <f t="shared" si="78"/>
      </c>
      <c r="AK174">
        <f t="shared" si="78"/>
      </c>
      <c r="AL174">
        <f t="shared" si="78"/>
      </c>
    </row>
    <row r="175" spans="1:38" ht="15">
      <c r="A175" t="str">
        <f>'Main Table'!M174</f>
        <v>Stonehouse</v>
      </c>
      <c r="B175">
        <f t="shared" si="70"/>
        <v>1</v>
      </c>
      <c r="C175">
        <f t="shared" si="75"/>
      </c>
      <c r="D175">
        <f t="shared" si="75"/>
      </c>
      <c r="E175">
        <f t="shared" si="75"/>
      </c>
      <c r="F175">
        <f t="shared" si="75"/>
      </c>
      <c r="G175">
        <f t="shared" si="75"/>
      </c>
      <c r="H175">
        <f t="shared" si="75"/>
      </c>
      <c r="I175">
        <f t="shared" si="75"/>
      </c>
      <c r="J175">
        <f t="shared" si="75"/>
      </c>
      <c r="K175">
        <f t="shared" si="75"/>
      </c>
      <c r="L175">
        <f t="shared" si="75"/>
      </c>
      <c r="M175">
        <f t="shared" si="76"/>
      </c>
      <c r="N175">
        <f t="shared" si="76"/>
      </c>
      <c r="O175">
        <f t="shared" si="76"/>
      </c>
      <c r="P175">
        <f t="shared" si="76"/>
      </c>
      <c r="Q175">
        <f t="shared" si="76"/>
        <v>1</v>
      </c>
      <c r="R175">
        <f t="shared" si="76"/>
      </c>
      <c r="S175">
        <f t="shared" si="76"/>
      </c>
      <c r="T175">
        <f t="shared" si="76"/>
      </c>
      <c r="U175">
        <f t="shared" si="76"/>
      </c>
      <c r="V175">
        <f t="shared" si="76"/>
      </c>
      <c r="W175">
        <f t="shared" si="77"/>
      </c>
      <c r="X175">
        <f t="shared" si="77"/>
      </c>
      <c r="Y175">
        <f t="shared" si="77"/>
      </c>
      <c r="Z175">
        <f t="shared" si="77"/>
      </c>
      <c r="AA175">
        <f t="shared" si="77"/>
      </c>
      <c r="AB175">
        <f t="shared" si="77"/>
      </c>
      <c r="AC175">
        <f t="shared" si="77"/>
      </c>
      <c r="AD175">
        <f t="shared" si="77"/>
      </c>
      <c r="AE175">
        <f t="shared" si="77"/>
      </c>
      <c r="AF175">
        <f t="shared" si="77"/>
      </c>
      <c r="AG175">
        <f t="shared" si="78"/>
      </c>
      <c r="AH175">
        <f t="shared" si="78"/>
      </c>
      <c r="AI175">
        <f t="shared" si="78"/>
      </c>
      <c r="AJ175">
        <f t="shared" si="78"/>
      </c>
      <c r="AK175">
        <f t="shared" si="78"/>
      </c>
      <c r="AL175">
        <f t="shared" si="78"/>
      </c>
    </row>
    <row r="176" spans="1:38" ht="15">
      <c r="A176" t="str">
        <f>'Main Table'!M175</f>
        <v>Rodborough</v>
      </c>
      <c r="B176">
        <f t="shared" si="70"/>
        <v>1</v>
      </c>
      <c r="C176">
        <f t="shared" si="75"/>
      </c>
      <c r="D176">
        <f t="shared" si="75"/>
      </c>
      <c r="E176">
        <f t="shared" si="75"/>
      </c>
      <c r="F176">
        <f t="shared" si="75"/>
      </c>
      <c r="G176">
        <f t="shared" si="75"/>
      </c>
      <c r="H176">
        <f t="shared" si="75"/>
      </c>
      <c r="I176">
        <f t="shared" si="75"/>
      </c>
      <c r="J176">
        <f t="shared" si="75"/>
      </c>
      <c r="K176">
        <f t="shared" si="75"/>
      </c>
      <c r="L176">
        <f t="shared" si="75"/>
      </c>
      <c r="M176">
        <f t="shared" si="76"/>
      </c>
      <c r="N176">
        <f t="shared" si="76"/>
      </c>
      <c r="O176">
        <f t="shared" si="76"/>
      </c>
      <c r="P176">
        <f t="shared" si="76"/>
        <v>1</v>
      </c>
      <c r="Q176">
        <f t="shared" si="76"/>
      </c>
      <c r="R176">
        <f t="shared" si="76"/>
      </c>
      <c r="S176">
        <f t="shared" si="76"/>
      </c>
      <c r="T176">
        <f t="shared" si="76"/>
      </c>
      <c r="U176">
        <f t="shared" si="76"/>
      </c>
      <c r="V176">
        <f t="shared" si="76"/>
      </c>
      <c r="W176">
        <f t="shared" si="77"/>
      </c>
      <c r="X176">
        <f t="shared" si="77"/>
      </c>
      <c r="Y176">
        <f t="shared" si="77"/>
      </c>
      <c r="Z176">
        <f t="shared" si="77"/>
      </c>
      <c r="AA176">
        <f t="shared" si="77"/>
      </c>
      <c r="AB176">
        <f t="shared" si="77"/>
      </c>
      <c r="AC176">
        <f t="shared" si="77"/>
      </c>
      <c r="AD176">
        <f t="shared" si="77"/>
      </c>
      <c r="AE176">
        <f t="shared" si="77"/>
      </c>
      <c r="AF176">
        <f t="shared" si="77"/>
      </c>
      <c r="AG176">
        <f t="shared" si="78"/>
      </c>
      <c r="AH176">
        <f t="shared" si="78"/>
      </c>
      <c r="AI176">
        <f t="shared" si="78"/>
      </c>
      <c r="AJ176">
        <f t="shared" si="78"/>
      </c>
      <c r="AK176">
        <f t="shared" si="78"/>
      </c>
      <c r="AL176">
        <f t="shared" si="78"/>
      </c>
    </row>
    <row r="177" spans="1:38" ht="15">
      <c r="A177" t="str">
        <f>'Main Table'!M176</f>
        <v>Horsley</v>
      </c>
      <c r="B177">
        <f t="shared" si="70"/>
        <v>1</v>
      </c>
      <c r="C177">
        <f t="shared" si="75"/>
      </c>
      <c r="D177">
        <f t="shared" si="75"/>
      </c>
      <c r="E177">
        <f t="shared" si="75"/>
      </c>
      <c r="F177">
        <f t="shared" si="75"/>
      </c>
      <c r="G177">
        <f t="shared" si="75"/>
      </c>
      <c r="H177">
        <f t="shared" si="75"/>
      </c>
      <c r="I177">
        <f t="shared" si="75"/>
      </c>
      <c r="J177">
        <f t="shared" si="75"/>
      </c>
      <c r="K177">
        <f t="shared" si="75"/>
      </c>
      <c r="L177">
        <f t="shared" si="75"/>
      </c>
      <c r="M177">
        <f t="shared" si="76"/>
      </c>
      <c r="N177">
        <f t="shared" si="76"/>
      </c>
      <c r="O177">
        <f t="shared" si="76"/>
      </c>
      <c r="P177">
        <f t="shared" si="76"/>
      </c>
      <c r="Q177">
        <f t="shared" si="76"/>
      </c>
      <c r="R177">
        <f t="shared" si="76"/>
      </c>
      <c r="S177">
        <f t="shared" si="76"/>
      </c>
      <c r="T177">
        <f t="shared" si="76"/>
      </c>
      <c r="U177">
        <f t="shared" si="76"/>
      </c>
      <c r="V177">
        <f t="shared" si="76"/>
        <v>1</v>
      </c>
      <c r="W177">
        <f t="shared" si="77"/>
      </c>
      <c r="X177">
        <f t="shared" si="77"/>
      </c>
      <c r="Y177">
        <f t="shared" si="77"/>
      </c>
      <c r="Z177">
        <f t="shared" si="77"/>
      </c>
      <c r="AA177">
        <f t="shared" si="77"/>
      </c>
      <c r="AB177">
        <f t="shared" si="77"/>
      </c>
      <c r="AC177">
        <f t="shared" si="77"/>
      </c>
      <c r="AD177">
        <f t="shared" si="77"/>
      </c>
      <c r="AE177">
        <f t="shared" si="77"/>
      </c>
      <c r="AF177">
        <f t="shared" si="77"/>
      </c>
      <c r="AG177">
        <f t="shared" si="78"/>
      </c>
      <c r="AH177">
        <f t="shared" si="78"/>
      </c>
      <c r="AI177">
        <f t="shared" si="78"/>
      </c>
      <c r="AJ177">
        <f t="shared" si="78"/>
      </c>
      <c r="AK177">
        <f t="shared" si="78"/>
      </c>
      <c r="AL177">
        <f t="shared" si="78"/>
      </c>
    </row>
    <row r="178" spans="1:38" ht="15">
      <c r="A178" t="str">
        <f>'Main Table'!M177</f>
        <v>Spital Fields</v>
      </c>
      <c r="B178">
        <f t="shared" si="70"/>
        <v>0</v>
      </c>
      <c r="C178">
        <f t="shared" si="75"/>
      </c>
      <c r="D178">
        <f t="shared" si="75"/>
      </c>
      <c r="E178">
        <f t="shared" si="75"/>
      </c>
      <c r="F178">
        <f t="shared" si="75"/>
      </c>
      <c r="G178">
        <f t="shared" si="75"/>
      </c>
      <c r="H178">
        <f t="shared" si="75"/>
      </c>
      <c r="I178">
        <f t="shared" si="75"/>
      </c>
      <c r="J178">
        <f t="shared" si="75"/>
      </c>
      <c r="K178">
        <f t="shared" si="75"/>
      </c>
      <c r="L178">
        <f t="shared" si="75"/>
      </c>
      <c r="M178">
        <f t="shared" si="76"/>
      </c>
      <c r="N178">
        <f t="shared" si="76"/>
      </c>
      <c r="O178">
        <f t="shared" si="76"/>
      </c>
      <c r="P178">
        <f t="shared" si="76"/>
      </c>
      <c r="Q178">
        <f t="shared" si="76"/>
      </c>
      <c r="R178">
        <f t="shared" si="76"/>
      </c>
      <c r="S178">
        <f t="shared" si="76"/>
      </c>
      <c r="T178">
        <f t="shared" si="76"/>
      </c>
      <c r="U178">
        <f t="shared" si="76"/>
      </c>
      <c r="V178">
        <f t="shared" si="76"/>
      </c>
      <c r="W178">
        <f t="shared" si="77"/>
      </c>
      <c r="X178">
        <f t="shared" si="77"/>
      </c>
      <c r="Y178">
        <f t="shared" si="77"/>
      </c>
      <c r="Z178">
        <f t="shared" si="77"/>
      </c>
      <c r="AA178">
        <f t="shared" si="77"/>
      </c>
      <c r="AB178">
        <f t="shared" si="77"/>
      </c>
      <c r="AC178">
        <f t="shared" si="77"/>
      </c>
      <c r="AD178">
        <f t="shared" si="77"/>
      </c>
      <c r="AE178">
        <f t="shared" si="77"/>
      </c>
      <c r="AF178">
        <f t="shared" si="77"/>
      </c>
      <c r="AG178">
        <f t="shared" si="78"/>
      </c>
      <c r="AH178">
        <f t="shared" si="78"/>
      </c>
      <c r="AI178">
        <f t="shared" si="78"/>
      </c>
      <c r="AJ178">
        <f t="shared" si="78"/>
      </c>
      <c r="AK178">
        <f t="shared" si="78"/>
      </c>
      <c r="AL178">
        <f t="shared" si="78"/>
      </c>
    </row>
    <row r="179" spans="1:38" ht="15">
      <c r="A179" t="str">
        <f>'Main Table'!M178</f>
        <v>Stroud</v>
      </c>
      <c r="B179">
        <f t="shared" si="70"/>
        <v>1</v>
      </c>
      <c r="C179">
        <f t="shared" si="75"/>
      </c>
      <c r="D179">
        <f t="shared" si="75"/>
      </c>
      <c r="E179">
        <f t="shared" si="75"/>
      </c>
      <c r="F179">
        <f t="shared" si="75"/>
      </c>
      <c r="G179">
        <f t="shared" si="75"/>
      </c>
      <c r="H179">
        <f t="shared" si="75"/>
      </c>
      <c r="I179">
        <f t="shared" si="75"/>
      </c>
      <c r="J179">
        <f t="shared" si="75"/>
      </c>
      <c r="K179">
        <f t="shared" si="75"/>
      </c>
      <c r="L179">
        <f t="shared" si="75"/>
      </c>
      <c r="M179">
        <f t="shared" si="76"/>
      </c>
      <c r="N179">
        <f t="shared" si="76"/>
      </c>
      <c r="O179">
        <f t="shared" si="76"/>
      </c>
      <c r="P179">
        <f t="shared" si="76"/>
      </c>
      <c r="Q179">
        <f t="shared" si="76"/>
      </c>
      <c r="R179">
        <f t="shared" si="76"/>
        <v>1</v>
      </c>
      <c r="S179">
        <f t="shared" si="76"/>
      </c>
      <c r="T179">
        <f t="shared" si="76"/>
      </c>
      <c r="U179">
        <f t="shared" si="76"/>
      </c>
      <c r="V179">
        <f t="shared" si="76"/>
      </c>
      <c r="W179">
        <f t="shared" si="77"/>
      </c>
      <c r="X179">
        <f t="shared" si="77"/>
      </c>
      <c r="Y179">
        <f t="shared" si="77"/>
      </c>
      <c r="Z179">
        <f t="shared" si="77"/>
      </c>
      <c r="AA179">
        <f t="shared" si="77"/>
      </c>
      <c r="AB179">
        <f t="shared" si="77"/>
      </c>
      <c r="AC179">
        <f t="shared" si="77"/>
      </c>
      <c r="AD179">
        <f t="shared" si="77"/>
      </c>
      <c r="AE179">
        <f t="shared" si="77"/>
      </c>
      <c r="AF179">
        <f t="shared" si="77"/>
      </c>
      <c r="AG179">
        <f t="shared" si="78"/>
      </c>
      <c r="AH179">
        <f t="shared" si="78"/>
      </c>
      <c r="AI179">
        <f t="shared" si="78"/>
      </c>
      <c r="AJ179">
        <f t="shared" si="78"/>
      </c>
      <c r="AK179">
        <f t="shared" si="78"/>
      </c>
      <c r="AL179">
        <f t="shared" si="78"/>
      </c>
    </row>
    <row r="180" spans="1:38" ht="15">
      <c r="A180" t="str">
        <f>'Main Table'!M179</f>
        <v>Minchinhampton</v>
      </c>
      <c r="B180">
        <f t="shared" si="70"/>
        <v>1</v>
      </c>
      <c r="C180">
        <f t="shared" si="75"/>
      </c>
      <c r="D180">
        <f t="shared" si="75"/>
      </c>
      <c r="E180">
        <f t="shared" si="75"/>
      </c>
      <c r="F180">
        <f t="shared" si="75"/>
      </c>
      <c r="G180">
        <f t="shared" si="75"/>
      </c>
      <c r="H180">
        <f t="shared" si="75"/>
      </c>
      <c r="I180">
        <f t="shared" si="75"/>
      </c>
      <c r="J180">
        <f t="shared" si="75"/>
      </c>
      <c r="K180">
        <f t="shared" si="75"/>
      </c>
      <c r="L180">
        <f t="shared" si="75"/>
      </c>
      <c r="M180">
        <f t="shared" si="76"/>
      </c>
      <c r="N180">
        <f t="shared" si="76"/>
        <v>1</v>
      </c>
      <c r="O180">
        <f t="shared" si="76"/>
      </c>
      <c r="P180">
        <f t="shared" si="76"/>
      </c>
      <c r="Q180">
        <f t="shared" si="76"/>
      </c>
      <c r="R180">
        <f t="shared" si="76"/>
      </c>
      <c r="S180">
        <f t="shared" si="76"/>
      </c>
      <c r="T180">
        <f t="shared" si="76"/>
      </c>
      <c r="U180">
        <f t="shared" si="76"/>
      </c>
      <c r="V180">
        <f t="shared" si="76"/>
      </c>
      <c r="W180">
        <f t="shared" si="77"/>
      </c>
      <c r="X180">
        <f t="shared" si="77"/>
      </c>
      <c r="Y180">
        <f t="shared" si="77"/>
      </c>
      <c r="Z180">
        <f t="shared" si="77"/>
      </c>
      <c r="AA180">
        <f t="shared" si="77"/>
      </c>
      <c r="AB180">
        <f t="shared" si="77"/>
      </c>
      <c r="AC180">
        <f t="shared" si="77"/>
      </c>
      <c r="AD180">
        <f t="shared" si="77"/>
      </c>
      <c r="AE180">
        <f t="shared" si="77"/>
      </c>
      <c r="AF180">
        <f t="shared" si="77"/>
      </c>
      <c r="AG180">
        <f t="shared" si="78"/>
      </c>
      <c r="AH180">
        <f t="shared" si="78"/>
      </c>
      <c r="AI180">
        <f t="shared" si="78"/>
      </c>
      <c r="AJ180">
        <f t="shared" si="78"/>
      </c>
      <c r="AK180">
        <f t="shared" si="78"/>
      </c>
      <c r="AL180">
        <f t="shared" si="78"/>
      </c>
    </row>
    <row r="181" spans="1:38" ht="15">
      <c r="A181" t="str">
        <f>'Main Table'!M180</f>
        <v>Stonehouse</v>
      </c>
      <c r="B181">
        <f t="shared" si="70"/>
        <v>1</v>
      </c>
      <c r="C181">
        <f t="shared" si="75"/>
      </c>
      <c r="D181">
        <f t="shared" si="75"/>
      </c>
      <c r="E181">
        <f t="shared" si="75"/>
      </c>
      <c r="F181">
        <f t="shared" si="75"/>
      </c>
      <c r="G181">
        <f t="shared" si="75"/>
      </c>
      <c r="H181">
        <f t="shared" si="75"/>
      </c>
      <c r="I181">
        <f t="shared" si="75"/>
      </c>
      <c r="J181">
        <f t="shared" si="75"/>
      </c>
      <c r="K181">
        <f t="shared" si="75"/>
      </c>
      <c r="L181">
        <f t="shared" si="75"/>
      </c>
      <c r="M181">
        <f t="shared" si="76"/>
      </c>
      <c r="N181">
        <f t="shared" si="76"/>
      </c>
      <c r="O181">
        <f t="shared" si="76"/>
      </c>
      <c r="P181">
        <f t="shared" si="76"/>
      </c>
      <c r="Q181">
        <f t="shared" si="76"/>
        <v>1</v>
      </c>
      <c r="R181">
        <f t="shared" si="76"/>
      </c>
      <c r="S181">
        <f t="shared" si="76"/>
      </c>
      <c r="T181">
        <f t="shared" si="76"/>
      </c>
      <c r="U181">
        <f t="shared" si="76"/>
      </c>
      <c r="V181">
        <f t="shared" si="76"/>
      </c>
      <c r="W181">
        <f t="shared" si="77"/>
      </c>
      <c r="X181">
        <f t="shared" si="77"/>
      </c>
      <c r="Y181">
        <f t="shared" si="77"/>
      </c>
      <c r="Z181">
        <f t="shared" si="77"/>
      </c>
      <c r="AA181">
        <f t="shared" si="77"/>
      </c>
      <c r="AB181">
        <f t="shared" si="77"/>
      </c>
      <c r="AC181">
        <f t="shared" si="77"/>
      </c>
      <c r="AD181">
        <f t="shared" si="77"/>
      </c>
      <c r="AE181">
        <f t="shared" si="77"/>
      </c>
      <c r="AF181">
        <f t="shared" si="77"/>
      </c>
      <c r="AG181">
        <f t="shared" si="78"/>
      </c>
      <c r="AH181">
        <f t="shared" si="78"/>
      </c>
      <c r="AI181">
        <f t="shared" si="78"/>
      </c>
      <c r="AJ181">
        <f t="shared" si="78"/>
      </c>
      <c r="AK181">
        <f t="shared" si="78"/>
      </c>
      <c r="AL181">
        <f t="shared" si="78"/>
      </c>
    </row>
    <row r="182" spans="1:38" ht="15">
      <c r="A182" t="str">
        <f>'Main Table'!M181</f>
        <v>Cowley</v>
      </c>
      <c r="B182">
        <f t="shared" si="70"/>
        <v>0</v>
      </c>
      <c r="C182">
        <f t="shared" si="75"/>
      </c>
      <c r="D182">
        <f t="shared" si="75"/>
      </c>
      <c r="E182">
        <f t="shared" si="75"/>
      </c>
      <c r="F182">
        <f t="shared" si="75"/>
      </c>
      <c r="G182">
        <f t="shared" si="75"/>
      </c>
      <c r="H182">
        <f t="shared" si="75"/>
      </c>
      <c r="I182">
        <f t="shared" si="75"/>
      </c>
      <c r="J182">
        <f t="shared" si="75"/>
      </c>
      <c r="K182">
        <f t="shared" si="75"/>
      </c>
      <c r="L182">
        <f t="shared" si="75"/>
      </c>
      <c r="M182">
        <f t="shared" si="76"/>
      </c>
      <c r="N182">
        <f t="shared" si="76"/>
      </c>
      <c r="O182">
        <f t="shared" si="76"/>
      </c>
      <c r="P182">
        <f t="shared" si="76"/>
      </c>
      <c r="Q182">
        <f t="shared" si="76"/>
      </c>
      <c r="R182">
        <f t="shared" si="76"/>
      </c>
      <c r="S182">
        <f t="shared" si="76"/>
      </c>
      <c r="T182">
        <f t="shared" si="76"/>
      </c>
      <c r="U182">
        <f t="shared" si="76"/>
      </c>
      <c r="V182">
        <f t="shared" si="76"/>
      </c>
      <c r="W182">
        <f t="shared" si="77"/>
      </c>
      <c r="X182">
        <f t="shared" si="77"/>
      </c>
      <c r="Y182">
        <f t="shared" si="77"/>
      </c>
      <c r="Z182">
        <f t="shared" si="77"/>
      </c>
      <c r="AA182">
        <f t="shared" si="77"/>
      </c>
      <c r="AB182">
        <f t="shared" si="77"/>
      </c>
      <c r="AC182">
        <f t="shared" si="77"/>
      </c>
      <c r="AD182">
        <f t="shared" si="77"/>
      </c>
      <c r="AE182">
        <f t="shared" si="77"/>
      </c>
      <c r="AF182">
        <f t="shared" si="77"/>
      </c>
      <c r="AG182">
        <f t="shared" si="78"/>
      </c>
      <c r="AH182">
        <f t="shared" si="78"/>
      </c>
      <c r="AI182">
        <f t="shared" si="78"/>
      </c>
      <c r="AJ182">
        <f t="shared" si="78"/>
      </c>
      <c r="AK182">
        <f t="shared" si="78"/>
      </c>
      <c r="AL182">
        <f t="shared" si="78"/>
      </c>
    </row>
    <row r="183" spans="1:38" ht="15">
      <c r="A183" t="str">
        <f>'Main Table'!M182</f>
        <v>Allderton</v>
      </c>
      <c r="B183">
        <f t="shared" si="70"/>
        <v>0</v>
      </c>
      <c r="C183">
        <f aca="true" t="shared" si="79" ref="C183:L192">IF(+$A183=+C$1,1,"")</f>
      </c>
      <c r="D183">
        <f t="shared" si="79"/>
      </c>
      <c r="E183">
        <f t="shared" si="79"/>
      </c>
      <c r="F183">
        <f t="shared" si="79"/>
      </c>
      <c r="G183">
        <f t="shared" si="79"/>
      </c>
      <c r="H183">
        <f t="shared" si="79"/>
      </c>
      <c r="I183">
        <f t="shared" si="79"/>
      </c>
      <c r="J183">
        <f t="shared" si="79"/>
      </c>
      <c r="K183">
        <f t="shared" si="79"/>
      </c>
      <c r="L183">
        <f t="shared" si="79"/>
      </c>
      <c r="M183">
        <f aca="true" t="shared" si="80" ref="M183:V192">IF(+$A183=+M$1,1,"")</f>
      </c>
      <c r="N183">
        <f t="shared" si="80"/>
      </c>
      <c r="O183">
        <f t="shared" si="80"/>
      </c>
      <c r="P183">
        <f t="shared" si="80"/>
      </c>
      <c r="Q183">
        <f t="shared" si="80"/>
      </c>
      <c r="R183">
        <f t="shared" si="80"/>
      </c>
      <c r="S183">
        <f t="shared" si="80"/>
      </c>
      <c r="T183">
        <f t="shared" si="80"/>
      </c>
      <c r="U183">
        <f t="shared" si="80"/>
      </c>
      <c r="V183">
        <f t="shared" si="80"/>
      </c>
      <c r="W183">
        <f aca="true" t="shared" si="81" ref="W183:AF192">IF(+$A183=+W$1,1,"")</f>
      </c>
      <c r="X183">
        <f t="shared" si="81"/>
      </c>
      <c r="Y183">
        <f t="shared" si="81"/>
      </c>
      <c r="Z183">
        <f t="shared" si="81"/>
      </c>
      <c r="AA183">
        <f t="shared" si="81"/>
      </c>
      <c r="AB183">
        <f t="shared" si="81"/>
      </c>
      <c r="AC183">
        <f t="shared" si="81"/>
      </c>
      <c r="AD183">
        <f t="shared" si="81"/>
      </c>
      <c r="AE183">
        <f t="shared" si="81"/>
      </c>
      <c r="AF183">
        <f t="shared" si="81"/>
      </c>
      <c r="AG183">
        <f aca="true" t="shared" si="82" ref="AG183:AL192">IF(+$A183=+AG$1,1,"")</f>
      </c>
      <c r="AH183">
        <f t="shared" si="82"/>
      </c>
      <c r="AI183">
        <f t="shared" si="82"/>
      </c>
      <c r="AJ183">
        <f t="shared" si="82"/>
      </c>
      <c r="AK183">
        <f t="shared" si="82"/>
      </c>
      <c r="AL183">
        <f t="shared" si="82"/>
      </c>
    </row>
    <row r="184" spans="1:38" ht="15">
      <c r="A184" t="str">
        <f>'Main Table'!M183</f>
        <v>Rodborough</v>
      </c>
      <c r="B184">
        <f t="shared" si="70"/>
        <v>1</v>
      </c>
      <c r="C184">
        <f t="shared" si="79"/>
      </c>
      <c r="D184">
        <f t="shared" si="79"/>
      </c>
      <c r="E184">
        <f t="shared" si="79"/>
      </c>
      <c r="F184">
        <f t="shared" si="79"/>
      </c>
      <c r="G184">
        <f t="shared" si="79"/>
      </c>
      <c r="H184">
        <f t="shared" si="79"/>
      </c>
      <c r="I184">
        <f t="shared" si="79"/>
      </c>
      <c r="J184">
        <f t="shared" si="79"/>
      </c>
      <c r="K184">
        <f t="shared" si="79"/>
      </c>
      <c r="L184">
        <f t="shared" si="79"/>
      </c>
      <c r="M184">
        <f t="shared" si="80"/>
      </c>
      <c r="N184">
        <f t="shared" si="80"/>
      </c>
      <c r="O184">
        <f t="shared" si="80"/>
      </c>
      <c r="P184">
        <f t="shared" si="80"/>
        <v>1</v>
      </c>
      <c r="Q184">
        <f t="shared" si="80"/>
      </c>
      <c r="R184">
        <f t="shared" si="80"/>
      </c>
      <c r="S184">
        <f t="shared" si="80"/>
      </c>
      <c r="T184">
        <f t="shared" si="80"/>
      </c>
      <c r="U184">
        <f t="shared" si="80"/>
      </c>
      <c r="V184">
        <f t="shared" si="80"/>
      </c>
      <c r="W184">
        <f t="shared" si="81"/>
      </c>
      <c r="X184">
        <f t="shared" si="81"/>
      </c>
      <c r="Y184">
        <f t="shared" si="81"/>
      </c>
      <c r="Z184">
        <f t="shared" si="81"/>
      </c>
      <c r="AA184">
        <f t="shared" si="81"/>
      </c>
      <c r="AB184">
        <f t="shared" si="81"/>
      </c>
      <c r="AC184">
        <f t="shared" si="81"/>
      </c>
      <c r="AD184">
        <f t="shared" si="81"/>
      </c>
      <c r="AE184">
        <f t="shared" si="81"/>
      </c>
      <c r="AF184">
        <f t="shared" si="81"/>
      </c>
      <c r="AG184">
        <f t="shared" si="82"/>
      </c>
      <c r="AH184">
        <f t="shared" si="82"/>
      </c>
      <c r="AI184">
        <f t="shared" si="82"/>
      </c>
      <c r="AJ184">
        <f t="shared" si="82"/>
      </c>
      <c r="AK184">
        <f t="shared" si="82"/>
      </c>
      <c r="AL184">
        <f t="shared" si="82"/>
      </c>
    </row>
    <row r="185" spans="1:38" ht="15">
      <c r="A185" t="str">
        <f>'Main Table'!M184</f>
        <v>Bisley</v>
      </c>
      <c r="B185">
        <f t="shared" si="70"/>
        <v>0</v>
      </c>
      <c r="C185">
        <f t="shared" si="79"/>
      </c>
      <c r="D185">
        <f t="shared" si="79"/>
      </c>
      <c r="E185">
        <f t="shared" si="79"/>
      </c>
      <c r="F185">
        <f t="shared" si="79"/>
      </c>
      <c r="G185">
        <f t="shared" si="79"/>
      </c>
      <c r="H185">
        <f t="shared" si="79"/>
      </c>
      <c r="I185">
        <f t="shared" si="79"/>
      </c>
      <c r="J185">
        <f t="shared" si="79"/>
      </c>
      <c r="K185">
        <f t="shared" si="79"/>
      </c>
      <c r="L185">
        <f t="shared" si="79"/>
      </c>
      <c r="M185">
        <f t="shared" si="80"/>
      </c>
      <c r="N185">
        <f t="shared" si="80"/>
      </c>
      <c r="O185">
        <f t="shared" si="80"/>
      </c>
      <c r="P185">
        <f t="shared" si="80"/>
      </c>
      <c r="Q185">
        <f t="shared" si="80"/>
      </c>
      <c r="R185">
        <f t="shared" si="80"/>
      </c>
      <c r="S185">
        <f t="shared" si="80"/>
      </c>
      <c r="T185">
        <f t="shared" si="80"/>
      </c>
      <c r="U185">
        <f t="shared" si="80"/>
      </c>
      <c r="V185">
        <f t="shared" si="80"/>
      </c>
      <c r="W185">
        <f t="shared" si="81"/>
      </c>
      <c r="X185">
        <f t="shared" si="81"/>
      </c>
      <c r="Y185">
        <f t="shared" si="81"/>
      </c>
      <c r="Z185">
        <f t="shared" si="81"/>
      </c>
      <c r="AA185">
        <f t="shared" si="81"/>
      </c>
      <c r="AB185">
        <f t="shared" si="81"/>
      </c>
      <c r="AC185">
        <f t="shared" si="81"/>
      </c>
      <c r="AD185">
        <f t="shared" si="81"/>
      </c>
      <c r="AE185">
        <f t="shared" si="81"/>
      </c>
      <c r="AF185">
        <f t="shared" si="81"/>
      </c>
      <c r="AG185">
        <f t="shared" si="82"/>
      </c>
      <c r="AH185">
        <f t="shared" si="82"/>
      </c>
      <c r="AI185">
        <f t="shared" si="82"/>
      </c>
      <c r="AJ185">
        <f t="shared" si="82"/>
      </c>
      <c r="AK185">
        <f t="shared" si="82"/>
      </c>
      <c r="AL185">
        <f t="shared" si="82"/>
      </c>
    </row>
    <row r="186" spans="1:38" ht="15">
      <c r="A186" t="str">
        <f>'Main Table'!M185</f>
        <v>Woodchester</v>
      </c>
      <c r="B186">
        <f t="shared" si="70"/>
        <v>1</v>
      </c>
      <c r="C186">
        <f t="shared" si="79"/>
      </c>
      <c r="D186">
        <f t="shared" si="79"/>
      </c>
      <c r="E186">
        <f t="shared" si="79"/>
      </c>
      <c r="F186">
        <f t="shared" si="79"/>
      </c>
      <c r="G186">
        <f t="shared" si="79"/>
      </c>
      <c r="H186">
        <f t="shared" si="79"/>
      </c>
      <c r="I186">
        <f t="shared" si="79"/>
      </c>
      <c r="J186">
        <f t="shared" si="79"/>
      </c>
      <c r="K186">
        <f t="shared" si="79"/>
      </c>
      <c r="L186">
        <f t="shared" si="79"/>
      </c>
      <c r="M186">
        <f t="shared" si="80"/>
      </c>
      <c r="N186">
        <f t="shared" si="80"/>
      </c>
      <c r="O186">
        <f t="shared" si="80"/>
      </c>
      <c r="P186">
        <f t="shared" si="80"/>
      </c>
      <c r="Q186">
        <f t="shared" si="80"/>
      </c>
      <c r="R186">
        <f t="shared" si="80"/>
      </c>
      <c r="S186">
        <f t="shared" si="80"/>
      </c>
      <c r="T186">
        <f t="shared" si="80"/>
        <v>1</v>
      </c>
      <c r="U186">
        <f t="shared" si="80"/>
      </c>
      <c r="V186">
        <f t="shared" si="80"/>
      </c>
      <c r="W186">
        <f t="shared" si="81"/>
      </c>
      <c r="X186">
        <f t="shared" si="81"/>
      </c>
      <c r="Y186">
        <f t="shared" si="81"/>
      </c>
      <c r="Z186">
        <f t="shared" si="81"/>
      </c>
      <c r="AA186">
        <f t="shared" si="81"/>
      </c>
      <c r="AB186">
        <f t="shared" si="81"/>
      </c>
      <c r="AC186">
        <f t="shared" si="81"/>
      </c>
      <c r="AD186">
        <f t="shared" si="81"/>
      </c>
      <c r="AE186">
        <f t="shared" si="81"/>
      </c>
      <c r="AF186">
        <f t="shared" si="81"/>
      </c>
      <c r="AG186">
        <f t="shared" si="82"/>
      </c>
      <c r="AH186">
        <f t="shared" si="82"/>
      </c>
      <c r="AI186">
        <f t="shared" si="82"/>
      </c>
      <c r="AJ186">
        <f t="shared" si="82"/>
      </c>
      <c r="AK186">
        <f t="shared" si="82"/>
      </c>
      <c r="AL186">
        <f t="shared" si="82"/>
      </c>
    </row>
    <row r="187" spans="1:38" ht="15">
      <c r="A187" t="str">
        <f>'Main Table'!M186</f>
        <v>Stroud</v>
      </c>
      <c r="B187">
        <f t="shared" si="70"/>
        <v>1</v>
      </c>
      <c r="C187">
        <f t="shared" si="79"/>
      </c>
      <c r="D187">
        <f t="shared" si="79"/>
      </c>
      <c r="E187">
        <f t="shared" si="79"/>
      </c>
      <c r="F187">
        <f t="shared" si="79"/>
      </c>
      <c r="G187">
        <f t="shared" si="79"/>
      </c>
      <c r="H187">
        <f t="shared" si="79"/>
      </c>
      <c r="I187">
        <f t="shared" si="79"/>
      </c>
      <c r="J187">
        <f t="shared" si="79"/>
      </c>
      <c r="K187">
        <f t="shared" si="79"/>
      </c>
      <c r="L187">
        <f t="shared" si="79"/>
      </c>
      <c r="M187">
        <f t="shared" si="80"/>
      </c>
      <c r="N187">
        <f t="shared" si="80"/>
      </c>
      <c r="O187">
        <f t="shared" si="80"/>
      </c>
      <c r="P187">
        <f t="shared" si="80"/>
      </c>
      <c r="Q187">
        <f t="shared" si="80"/>
      </c>
      <c r="R187">
        <f t="shared" si="80"/>
        <v>1</v>
      </c>
      <c r="S187">
        <f t="shared" si="80"/>
      </c>
      <c r="T187">
        <f t="shared" si="80"/>
      </c>
      <c r="U187">
        <f t="shared" si="80"/>
      </c>
      <c r="V187">
        <f t="shared" si="80"/>
      </c>
      <c r="W187">
        <f t="shared" si="81"/>
      </c>
      <c r="X187">
        <f t="shared" si="81"/>
      </c>
      <c r="Y187">
        <f t="shared" si="81"/>
      </c>
      <c r="Z187">
        <f t="shared" si="81"/>
      </c>
      <c r="AA187">
        <f t="shared" si="81"/>
      </c>
      <c r="AB187">
        <f t="shared" si="81"/>
      </c>
      <c r="AC187">
        <f t="shared" si="81"/>
      </c>
      <c r="AD187">
        <f t="shared" si="81"/>
      </c>
      <c r="AE187">
        <f t="shared" si="81"/>
      </c>
      <c r="AF187">
        <f t="shared" si="81"/>
      </c>
      <c r="AG187">
        <f t="shared" si="82"/>
      </c>
      <c r="AH187">
        <f t="shared" si="82"/>
      </c>
      <c r="AI187">
        <f t="shared" si="82"/>
      </c>
      <c r="AJ187">
        <f t="shared" si="82"/>
      </c>
      <c r="AK187">
        <f t="shared" si="82"/>
      </c>
      <c r="AL187">
        <f t="shared" si="82"/>
      </c>
    </row>
    <row r="188" spans="1:38" ht="15">
      <c r="A188" t="str">
        <f>'Main Table'!M187</f>
        <v>Horsley</v>
      </c>
      <c r="B188">
        <f t="shared" si="70"/>
        <v>1</v>
      </c>
      <c r="C188">
        <f t="shared" si="79"/>
      </c>
      <c r="D188">
        <f t="shared" si="79"/>
      </c>
      <c r="E188">
        <f t="shared" si="79"/>
      </c>
      <c r="F188">
        <f t="shared" si="79"/>
      </c>
      <c r="G188">
        <f t="shared" si="79"/>
      </c>
      <c r="H188">
        <f t="shared" si="79"/>
      </c>
      <c r="I188">
        <f t="shared" si="79"/>
      </c>
      <c r="J188">
        <f t="shared" si="79"/>
      </c>
      <c r="K188">
        <f t="shared" si="79"/>
      </c>
      <c r="L188">
        <f t="shared" si="79"/>
      </c>
      <c r="M188">
        <f t="shared" si="80"/>
      </c>
      <c r="N188">
        <f t="shared" si="80"/>
      </c>
      <c r="O188">
        <f t="shared" si="80"/>
      </c>
      <c r="P188">
        <f t="shared" si="80"/>
      </c>
      <c r="Q188">
        <f t="shared" si="80"/>
      </c>
      <c r="R188">
        <f t="shared" si="80"/>
      </c>
      <c r="S188">
        <f t="shared" si="80"/>
      </c>
      <c r="T188">
        <f t="shared" si="80"/>
      </c>
      <c r="U188">
        <f t="shared" si="80"/>
      </c>
      <c r="V188">
        <f t="shared" si="80"/>
        <v>1</v>
      </c>
      <c r="W188">
        <f t="shared" si="81"/>
      </c>
      <c r="X188">
        <f t="shared" si="81"/>
      </c>
      <c r="Y188">
        <f t="shared" si="81"/>
      </c>
      <c r="Z188">
        <f t="shared" si="81"/>
      </c>
      <c r="AA188">
        <f t="shared" si="81"/>
      </c>
      <c r="AB188">
        <f t="shared" si="81"/>
      </c>
      <c r="AC188">
        <f t="shared" si="81"/>
      </c>
      <c r="AD188">
        <f t="shared" si="81"/>
      </c>
      <c r="AE188">
        <f t="shared" si="81"/>
      </c>
      <c r="AF188">
        <f t="shared" si="81"/>
      </c>
      <c r="AG188">
        <f t="shared" si="82"/>
      </c>
      <c r="AH188">
        <f t="shared" si="82"/>
      </c>
      <c r="AI188">
        <f t="shared" si="82"/>
      </c>
      <c r="AJ188">
        <f t="shared" si="82"/>
      </c>
      <c r="AK188">
        <f t="shared" si="82"/>
      </c>
      <c r="AL188">
        <f t="shared" si="82"/>
      </c>
    </row>
    <row r="189" spans="1:38" ht="15">
      <c r="A189" t="str">
        <f>'Main Table'!M188</f>
        <v>Stroud</v>
      </c>
      <c r="B189">
        <f t="shared" si="70"/>
        <v>1</v>
      </c>
      <c r="C189">
        <f t="shared" si="79"/>
      </c>
      <c r="D189">
        <f t="shared" si="79"/>
      </c>
      <c r="E189">
        <f t="shared" si="79"/>
      </c>
      <c r="F189">
        <f t="shared" si="79"/>
      </c>
      <c r="G189">
        <f t="shared" si="79"/>
      </c>
      <c r="H189">
        <f t="shared" si="79"/>
      </c>
      <c r="I189">
        <f t="shared" si="79"/>
      </c>
      <c r="J189">
        <f t="shared" si="79"/>
      </c>
      <c r="K189">
        <f t="shared" si="79"/>
      </c>
      <c r="L189">
        <f t="shared" si="79"/>
      </c>
      <c r="M189">
        <f t="shared" si="80"/>
      </c>
      <c r="N189">
        <f t="shared" si="80"/>
      </c>
      <c r="O189">
        <f t="shared" si="80"/>
      </c>
      <c r="P189">
        <f t="shared" si="80"/>
      </c>
      <c r="Q189">
        <f t="shared" si="80"/>
      </c>
      <c r="R189">
        <f t="shared" si="80"/>
        <v>1</v>
      </c>
      <c r="S189">
        <f t="shared" si="80"/>
      </c>
      <c r="T189">
        <f t="shared" si="80"/>
      </c>
      <c r="U189">
        <f t="shared" si="80"/>
      </c>
      <c r="V189">
        <f t="shared" si="80"/>
      </c>
      <c r="W189">
        <f t="shared" si="81"/>
      </c>
      <c r="X189">
        <f t="shared" si="81"/>
      </c>
      <c r="Y189">
        <f t="shared" si="81"/>
      </c>
      <c r="Z189">
        <f t="shared" si="81"/>
      </c>
      <c r="AA189">
        <f t="shared" si="81"/>
      </c>
      <c r="AB189">
        <f t="shared" si="81"/>
      </c>
      <c r="AC189">
        <f t="shared" si="81"/>
      </c>
      <c r="AD189">
        <f t="shared" si="81"/>
      </c>
      <c r="AE189">
        <f t="shared" si="81"/>
      </c>
      <c r="AF189">
        <f t="shared" si="81"/>
      </c>
      <c r="AG189">
        <f t="shared" si="82"/>
      </c>
      <c r="AH189">
        <f t="shared" si="82"/>
      </c>
      <c r="AI189">
        <f t="shared" si="82"/>
      </c>
      <c r="AJ189">
        <f t="shared" si="82"/>
      </c>
      <c r="AK189">
        <f t="shared" si="82"/>
      </c>
      <c r="AL189">
        <f t="shared" si="82"/>
      </c>
    </row>
    <row r="190" spans="1:38" ht="15">
      <c r="A190" t="str">
        <f>'Main Table'!M189</f>
        <v>Rodborough</v>
      </c>
      <c r="B190">
        <f t="shared" si="70"/>
        <v>1</v>
      </c>
      <c r="C190">
        <f t="shared" si="79"/>
      </c>
      <c r="D190">
        <f t="shared" si="79"/>
      </c>
      <c r="E190">
        <f t="shared" si="79"/>
      </c>
      <c r="F190">
        <f t="shared" si="79"/>
      </c>
      <c r="G190">
        <f t="shared" si="79"/>
      </c>
      <c r="H190">
        <f t="shared" si="79"/>
      </c>
      <c r="I190">
        <f t="shared" si="79"/>
      </c>
      <c r="J190">
        <f t="shared" si="79"/>
      </c>
      <c r="K190">
        <f t="shared" si="79"/>
      </c>
      <c r="L190">
        <f t="shared" si="79"/>
      </c>
      <c r="M190">
        <f t="shared" si="80"/>
      </c>
      <c r="N190">
        <f t="shared" si="80"/>
      </c>
      <c r="O190">
        <f t="shared" si="80"/>
      </c>
      <c r="P190">
        <f t="shared" si="80"/>
        <v>1</v>
      </c>
      <c r="Q190">
        <f t="shared" si="80"/>
      </c>
      <c r="R190">
        <f t="shared" si="80"/>
      </c>
      <c r="S190">
        <f t="shared" si="80"/>
      </c>
      <c r="T190">
        <f t="shared" si="80"/>
      </c>
      <c r="U190">
        <f t="shared" si="80"/>
      </c>
      <c r="V190">
        <f t="shared" si="80"/>
      </c>
      <c r="W190">
        <f t="shared" si="81"/>
      </c>
      <c r="X190">
        <f t="shared" si="81"/>
      </c>
      <c r="Y190">
        <f t="shared" si="81"/>
      </c>
      <c r="Z190">
        <f t="shared" si="81"/>
      </c>
      <c r="AA190">
        <f t="shared" si="81"/>
      </c>
      <c r="AB190">
        <f t="shared" si="81"/>
      </c>
      <c r="AC190">
        <f t="shared" si="81"/>
      </c>
      <c r="AD190">
        <f t="shared" si="81"/>
      </c>
      <c r="AE190">
        <f t="shared" si="81"/>
      </c>
      <c r="AF190">
        <f t="shared" si="81"/>
      </c>
      <c r="AG190">
        <f t="shared" si="82"/>
      </c>
      <c r="AH190">
        <f t="shared" si="82"/>
      </c>
      <c r="AI190">
        <f t="shared" si="82"/>
      </c>
      <c r="AJ190">
        <f t="shared" si="82"/>
      </c>
      <c r="AK190">
        <f t="shared" si="82"/>
      </c>
      <c r="AL190">
        <f t="shared" si="82"/>
      </c>
    </row>
    <row r="191" spans="1:38" ht="15">
      <c r="A191" t="str">
        <f>'Main Table'!M190</f>
        <v>Horsley</v>
      </c>
      <c r="B191">
        <f t="shared" si="70"/>
        <v>1</v>
      </c>
      <c r="C191">
        <f t="shared" si="79"/>
      </c>
      <c r="D191">
        <f t="shared" si="79"/>
      </c>
      <c r="E191">
        <f t="shared" si="79"/>
      </c>
      <c r="F191">
        <f t="shared" si="79"/>
      </c>
      <c r="G191">
        <f t="shared" si="79"/>
      </c>
      <c r="H191">
        <f t="shared" si="79"/>
      </c>
      <c r="I191">
        <f t="shared" si="79"/>
      </c>
      <c r="J191">
        <f t="shared" si="79"/>
      </c>
      <c r="K191">
        <f t="shared" si="79"/>
      </c>
      <c r="L191">
        <f t="shared" si="79"/>
      </c>
      <c r="M191">
        <f t="shared" si="80"/>
      </c>
      <c r="N191">
        <f t="shared" si="80"/>
      </c>
      <c r="O191">
        <f t="shared" si="80"/>
      </c>
      <c r="P191">
        <f t="shared" si="80"/>
      </c>
      <c r="Q191">
        <f t="shared" si="80"/>
      </c>
      <c r="R191">
        <f t="shared" si="80"/>
      </c>
      <c r="S191">
        <f t="shared" si="80"/>
      </c>
      <c r="T191">
        <f t="shared" si="80"/>
      </c>
      <c r="U191">
        <f t="shared" si="80"/>
      </c>
      <c r="V191">
        <f t="shared" si="80"/>
        <v>1</v>
      </c>
      <c r="W191">
        <f t="shared" si="81"/>
      </c>
      <c r="X191">
        <f t="shared" si="81"/>
      </c>
      <c r="Y191">
        <f t="shared" si="81"/>
      </c>
      <c r="Z191">
        <f t="shared" si="81"/>
      </c>
      <c r="AA191">
        <f t="shared" si="81"/>
      </c>
      <c r="AB191">
        <f t="shared" si="81"/>
      </c>
      <c r="AC191">
        <f t="shared" si="81"/>
      </c>
      <c r="AD191">
        <f t="shared" si="81"/>
      </c>
      <c r="AE191">
        <f t="shared" si="81"/>
      </c>
      <c r="AF191">
        <f t="shared" si="81"/>
      </c>
      <c r="AG191">
        <f t="shared" si="82"/>
      </c>
      <c r="AH191">
        <f t="shared" si="82"/>
      </c>
      <c r="AI191">
        <f t="shared" si="82"/>
      </c>
      <c r="AJ191">
        <f t="shared" si="82"/>
      </c>
      <c r="AK191">
        <f t="shared" si="82"/>
      </c>
      <c r="AL191">
        <f t="shared" si="82"/>
      </c>
    </row>
    <row r="192" spans="1:38" ht="15">
      <c r="A192" t="str">
        <f>'Main Table'!M191</f>
        <v>Stroud</v>
      </c>
      <c r="B192">
        <f t="shared" si="70"/>
        <v>1</v>
      </c>
      <c r="C192">
        <f t="shared" si="79"/>
      </c>
      <c r="D192">
        <f t="shared" si="79"/>
      </c>
      <c r="E192">
        <f t="shared" si="79"/>
      </c>
      <c r="F192">
        <f t="shared" si="79"/>
      </c>
      <c r="G192">
        <f t="shared" si="79"/>
      </c>
      <c r="H192">
        <f t="shared" si="79"/>
      </c>
      <c r="I192">
        <f t="shared" si="79"/>
      </c>
      <c r="J192">
        <f t="shared" si="79"/>
      </c>
      <c r="K192">
        <f t="shared" si="79"/>
      </c>
      <c r="L192">
        <f t="shared" si="79"/>
      </c>
      <c r="M192">
        <f t="shared" si="80"/>
      </c>
      <c r="N192">
        <f t="shared" si="80"/>
      </c>
      <c r="O192">
        <f t="shared" si="80"/>
      </c>
      <c r="P192">
        <f t="shared" si="80"/>
      </c>
      <c r="Q192">
        <f t="shared" si="80"/>
      </c>
      <c r="R192">
        <f t="shared" si="80"/>
        <v>1</v>
      </c>
      <c r="S192">
        <f t="shared" si="80"/>
      </c>
      <c r="T192">
        <f t="shared" si="80"/>
      </c>
      <c r="U192">
        <f t="shared" si="80"/>
      </c>
      <c r="V192">
        <f t="shared" si="80"/>
      </c>
      <c r="W192">
        <f t="shared" si="81"/>
      </c>
      <c r="X192">
        <f t="shared" si="81"/>
      </c>
      <c r="Y192">
        <f t="shared" si="81"/>
      </c>
      <c r="Z192">
        <f t="shared" si="81"/>
      </c>
      <c r="AA192">
        <f t="shared" si="81"/>
      </c>
      <c r="AB192">
        <f t="shared" si="81"/>
      </c>
      <c r="AC192">
        <f t="shared" si="81"/>
      </c>
      <c r="AD192">
        <f t="shared" si="81"/>
      </c>
      <c r="AE192">
        <f t="shared" si="81"/>
      </c>
      <c r="AF192">
        <f t="shared" si="81"/>
      </c>
      <c r="AG192">
        <f t="shared" si="82"/>
      </c>
      <c r="AH192">
        <f t="shared" si="82"/>
      </c>
      <c r="AI192">
        <f t="shared" si="82"/>
      </c>
      <c r="AJ192">
        <f t="shared" si="82"/>
      </c>
      <c r="AK192">
        <f t="shared" si="82"/>
      </c>
      <c r="AL192">
        <f t="shared" si="82"/>
      </c>
    </row>
    <row r="193" spans="1:38" ht="15">
      <c r="A193" t="str">
        <f>'Main Table'!M192</f>
        <v>Woodchester</v>
      </c>
      <c r="B193">
        <f t="shared" si="70"/>
        <v>1</v>
      </c>
      <c r="C193">
        <f aca="true" t="shared" si="83" ref="C193:L200">IF(+$A193=+C$1,1,"")</f>
      </c>
      <c r="D193">
        <f t="shared" si="83"/>
      </c>
      <c r="E193">
        <f t="shared" si="83"/>
      </c>
      <c r="F193">
        <f t="shared" si="83"/>
      </c>
      <c r="G193">
        <f t="shared" si="83"/>
      </c>
      <c r="H193">
        <f t="shared" si="83"/>
      </c>
      <c r="I193">
        <f t="shared" si="83"/>
      </c>
      <c r="J193">
        <f t="shared" si="83"/>
      </c>
      <c r="K193">
        <f t="shared" si="83"/>
      </c>
      <c r="L193">
        <f t="shared" si="83"/>
      </c>
      <c r="M193">
        <f aca="true" t="shared" si="84" ref="M193:V200">IF(+$A193=+M$1,1,"")</f>
      </c>
      <c r="N193">
        <f t="shared" si="84"/>
      </c>
      <c r="O193">
        <f t="shared" si="84"/>
      </c>
      <c r="P193">
        <f t="shared" si="84"/>
      </c>
      <c r="Q193">
        <f t="shared" si="84"/>
      </c>
      <c r="R193">
        <f t="shared" si="84"/>
      </c>
      <c r="S193">
        <f t="shared" si="84"/>
      </c>
      <c r="T193">
        <f t="shared" si="84"/>
        <v>1</v>
      </c>
      <c r="U193">
        <f t="shared" si="84"/>
      </c>
      <c r="V193">
        <f t="shared" si="84"/>
      </c>
      <c r="W193">
        <f aca="true" t="shared" si="85" ref="W193:AF200">IF(+$A193=+W$1,1,"")</f>
      </c>
      <c r="X193">
        <f t="shared" si="85"/>
      </c>
      <c r="Y193">
        <f t="shared" si="85"/>
      </c>
      <c r="Z193">
        <f t="shared" si="85"/>
      </c>
      <c r="AA193">
        <f t="shared" si="85"/>
      </c>
      <c r="AB193">
        <f t="shared" si="85"/>
      </c>
      <c r="AC193">
        <f t="shared" si="85"/>
      </c>
      <c r="AD193">
        <f t="shared" si="85"/>
      </c>
      <c r="AE193">
        <f t="shared" si="85"/>
      </c>
      <c r="AF193">
        <f t="shared" si="85"/>
      </c>
      <c r="AG193">
        <f aca="true" t="shared" si="86" ref="AG193:AL200">IF(+$A193=+AG$1,1,"")</f>
      </c>
      <c r="AH193">
        <f t="shared" si="86"/>
      </c>
      <c r="AI193">
        <f t="shared" si="86"/>
      </c>
      <c r="AJ193">
        <f t="shared" si="86"/>
      </c>
      <c r="AK193">
        <f t="shared" si="86"/>
      </c>
      <c r="AL193">
        <f t="shared" si="86"/>
      </c>
    </row>
    <row r="194" spans="1:38" ht="15">
      <c r="A194" t="str">
        <f>'Main Table'!M193</f>
        <v>St James</v>
      </c>
      <c r="B194">
        <f t="shared" si="70"/>
        <v>0</v>
      </c>
      <c r="C194">
        <f t="shared" si="83"/>
      </c>
      <c r="D194">
        <f t="shared" si="83"/>
      </c>
      <c r="E194">
        <f t="shared" si="83"/>
      </c>
      <c r="F194">
        <f t="shared" si="83"/>
      </c>
      <c r="G194">
        <f t="shared" si="83"/>
      </c>
      <c r="H194">
        <f t="shared" si="83"/>
      </c>
      <c r="I194">
        <f t="shared" si="83"/>
      </c>
      <c r="J194">
        <f t="shared" si="83"/>
      </c>
      <c r="K194">
        <f t="shared" si="83"/>
      </c>
      <c r="L194">
        <f t="shared" si="83"/>
      </c>
      <c r="M194">
        <f t="shared" si="84"/>
      </c>
      <c r="N194">
        <f t="shared" si="84"/>
      </c>
      <c r="O194">
        <f t="shared" si="84"/>
      </c>
      <c r="P194">
        <f t="shared" si="84"/>
      </c>
      <c r="Q194">
        <f t="shared" si="84"/>
      </c>
      <c r="R194">
        <f t="shared" si="84"/>
      </c>
      <c r="S194">
        <f t="shared" si="84"/>
      </c>
      <c r="T194">
        <f t="shared" si="84"/>
      </c>
      <c r="U194">
        <f t="shared" si="84"/>
      </c>
      <c r="V194">
        <f t="shared" si="84"/>
      </c>
      <c r="W194">
        <f t="shared" si="85"/>
      </c>
      <c r="X194">
        <f t="shared" si="85"/>
      </c>
      <c r="Y194">
        <f t="shared" si="85"/>
      </c>
      <c r="Z194">
        <f t="shared" si="85"/>
      </c>
      <c r="AA194">
        <f t="shared" si="85"/>
      </c>
      <c r="AB194">
        <f t="shared" si="85"/>
      </c>
      <c r="AC194">
        <f t="shared" si="85"/>
      </c>
      <c r="AD194">
        <f t="shared" si="85"/>
      </c>
      <c r="AE194">
        <f t="shared" si="85"/>
      </c>
      <c r="AF194">
        <f t="shared" si="85"/>
      </c>
      <c r="AG194">
        <f t="shared" si="86"/>
      </c>
      <c r="AH194">
        <f t="shared" si="86"/>
      </c>
      <c r="AI194">
        <f t="shared" si="86"/>
      </c>
      <c r="AJ194">
        <f t="shared" si="86"/>
      </c>
      <c r="AK194">
        <f t="shared" si="86"/>
      </c>
      <c r="AL194">
        <f t="shared" si="86"/>
      </c>
    </row>
    <row r="195" spans="1:38" ht="15">
      <c r="A195" t="str">
        <f>'Main Table'!M194</f>
        <v>Nympsfield</v>
      </c>
      <c r="B195">
        <f aca="true" t="shared" si="87" ref="B195:B201">SUM(C195:AL195)</f>
        <v>0</v>
      </c>
      <c r="C195">
        <f t="shared" si="83"/>
      </c>
      <c r="D195">
        <f t="shared" si="83"/>
      </c>
      <c r="E195">
        <f t="shared" si="83"/>
      </c>
      <c r="F195">
        <f t="shared" si="83"/>
      </c>
      <c r="G195">
        <f t="shared" si="83"/>
      </c>
      <c r="H195">
        <f t="shared" si="83"/>
      </c>
      <c r="I195">
        <f t="shared" si="83"/>
      </c>
      <c r="J195">
        <f t="shared" si="83"/>
      </c>
      <c r="K195">
        <f t="shared" si="83"/>
      </c>
      <c r="L195">
        <f t="shared" si="83"/>
      </c>
      <c r="M195">
        <f t="shared" si="84"/>
      </c>
      <c r="N195">
        <f t="shared" si="84"/>
      </c>
      <c r="O195">
        <f t="shared" si="84"/>
      </c>
      <c r="P195">
        <f t="shared" si="84"/>
      </c>
      <c r="Q195">
        <f t="shared" si="84"/>
      </c>
      <c r="R195">
        <f t="shared" si="84"/>
      </c>
      <c r="S195">
        <f t="shared" si="84"/>
      </c>
      <c r="T195">
        <f t="shared" si="84"/>
      </c>
      <c r="U195">
        <f t="shared" si="84"/>
      </c>
      <c r="V195">
        <f t="shared" si="84"/>
      </c>
      <c r="W195">
        <f t="shared" si="85"/>
      </c>
      <c r="X195">
        <f t="shared" si="85"/>
      </c>
      <c r="Y195">
        <f t="shared" si="85"/>
      </c>
      <c r="Z195">
        <f t="shared" si="85"/>
      </c>
      <c r="AA195">
        <f t="shared" si="85"/>
      </c>
      <c r="AB195">
        <f t="shared" si="85"/>
      </c>
      <c r="AC195">
        <f t="shared" si="85"/>
      </c>
      <c r="AD195">
        <f t="shared" si="85"/>
      </c>
      <c r="AE195">
        <f t="shared" si="85"/>
      </c>
      <c r="AF195">
        <f t="shared" si="85"/>
      </c>
      <c r="AG195">
        <f t="shared" si="86"/>
      </c>
      <c r="AH195">
        <f t="shared" si="86"/>
      </c>
      <c r="AI195">
        <f t="shared" si="86"/>
      </c>
      <c r="AJ195">
        <f t="shared" si="86"/>
      </c>
      <c r="AK195">
        <f t="shared" si="86"/>
      </c>
      <c r="AL195">
        <f t="shared" si="86"/>
      </c>
    </row>
    <row r="196" spans="1:38" ht="15">
      <c r="A196" t="str">
        <f>'Main Table'!M195</f>
        <v>Randwick</v>
      </c>
      <c r="B196">
        <f t="shared" si="87"/>
        <v>1</v>
      </c>
      <c r="C196">
        <f t="shared" si="83"/>
      </c>
      <c r="D196">
        <f t="shared" si="83"/>
      </c>
      <c r="E196">
        <f t="shared" si="83"/>
      </c>
      <c r="F196">
        <f t="shared" si="83"/>
      </c>
      <c r="G196">
        <f t="shared" si="83"/>
      </c>
      <c r="H196">
        <f t="shared" si="83"/>
      </c>
      <c r="I196">
        <f t="shared" si="83"/>
      </c>
      <c r="J196">
        <f t="shared" si="83"/>
      </c>
      <c r="K196">
        <f t="shared" si="83"/>
      </c>
      <c r="L196">
        <f t="shared" si="83"/>
      </c>
      <c r="M196">
        <f t="shared" si="84"/>
      </c>
      <c r="N196">
        <f t="shared" si="84"/>
      </c>
      <c r="O196">
        <f t="shared" si="84"/>
      </c>
      <c r="P196">
        <f t="shared" si="84"/>
      </c>
      <c r="Q196">
        <f t="shared" si="84"/>
      </c>
      <c r="R196">
        <f t="shared" si="84"/>
      </c>
      <c r="S196">
        <f t="shared" si="84"/>
      </c>
      <c r="T196">
        <f t="shared" si="84"/>
      </c>
      <c r="U196">
        <f t="shared" si="84"/>
      </c>
      <c r="V196">
        <f t="shared" si="84"/>
      </c>
      <c r="W196">
        <f t="shared" si="85"/>
      </c>
      <c r="X196">
        <f t="shared" si="85"/>
      </c>
      <c r="Y196">
        <f t="shared" si="85"/>
      </c>
      <c r="Z196">
        <f t="shared" si="85"/>
      </c>
      <c r="AA196">
        <f t="shared" si="85"/>
      </c>
      <c r="AB196">
        <f t="shared" si="85"/>
      </c>
      <c r="AC196">
        <f t="shared" si="85"/>
        <v>1</v>
      </c>
      <c r="AD196">
        <f t="shared" si="85"/>
      </c>
      <c r="AE196">
        <f t="shared" si="85"/>
      </c>
      <c r="AF196">
        <f t="shared" si="85"/>
      </c>
      <c r="AG196">
        <f t="shared" si="86"/>
      </c>
      <c r="AH196">
        <f t="shared" si="86"/>
      </c>
      <c r="AI196">
        <f t="shared" si="86"/>
      </c>
      <c r="AJ196">
        <f t="shared" si="86"/>
      </c>
      <c r="AK196">
        <f t="shared" si="86"/>
      </c>
      <c r="AL196">
        <f t="shared" si="86"/>
      </c>
    </row>
    <row r="197" spans="1:38" ht="15">
      <c r="A197" t="str">
        <f>'Main Table'!M196</f>
        <v>Hampton</v>
      </c>
      <c r="B197">
        <f t="shared" si="87"/>
        <v>0</v>
      </c>
      <c r="C197">
        <f t="shared" si="83"/>
      </c>
      <c r="D197">
        <f t="shared" si="83"/>
      </c>
      <c r="E197">
        <f t="shared" si="83"/>
      </c>
      <c r="F197">
        <f t="shared" si="83"/>
      </c>
      <c r="G197">
        <f t="shared" si="83"/>
      </c>
      <c r="H197">
        <f t="shared" si="83"/>
      </c>
      <c r="I197">
        <f t="shared" si="83"/>
      </c>
      <c r="J197">
        <f t="shared" si="83"/>
      </c>
      <c r="K197">
        <f t="shared" si="83"/>
      </c>
      <c r="L197">
        <f t="shared" si="83"/>
      </c>
      <c r="M197">
        <f t="shared" si="84"/>
      </c>
      <c r="N197">
        <f t="shared" si="84"/>
      </c>
      <c r="O197">
        <f t="shared" si="84"/>
      </c>
      <c r="P197">
        <f t="shared" si="84"/>
      </c>
      <c r="Q197">
        <f t="shared" si="84"/>
      </c>
      <c r="R197">
        <f t="shared" si="84"/>
      </c>
      <c r="S197">
        <f t="shared" si="84"/>
      </c>
      <c r="T197">
        <f t="shared" si="84"/>
      </c>
      <c r="U197">
        <f t="shared" si="84"/>
      </c>
      <c r="V197">
        <f t="shared" si="84"/>
      </c>
      <c r="W197">
        <f t="shared" si="85"/>
      </c>
      <c r="X197">
        <f t="shared" si="85"/>
      </c>
      <c r="Y197">
        <f t="shared" si="85"/>
      </c>
      <c r="Z197">
        <f t="shared" si="85"/>
      </c>
      <c r="AA197">
        <f t="shared" si="85"/>
      </c>
      <c r="AB197">
        <f t="shared" si="85"/>
      </c>
      <c r="AC197">
        <f t="shared" si="85"/>
      </c>
      <c r="AD197">
        <f t="shared" si="85"/>
      </c>
      <c r="AE197">
        <f t="shared" si="85"/>
      </c>
      <c r="AF197">
        <f t="shared" si="85"/>
      </c>
      <c r="AG197">
        <f t="shared" si="86"/>
      </c>
      <c r="AH197">
        <f t="shared" si="86"/>
      </c>
      <c r="AI197">
        <f t="shared" si="86"/>
      </c>
      <c r="AJ197">
        <f t="shared" si="86"/>
      </c>
      <c r="AK197">
        <f t="shared" si="86"/>
      </c>
      <c r="AL197">
        <f t="shared" si="86"/>
      </c>
    </row>
    <row r="198" spans="1:38" ht="15">
      <c r="A198" t="str">
        <f>'Main Table'!M197</f>
        <v>Woodchester</v>
      </c>
      <c r="B198">
        <f t="shared" si="87"/>
        <v>1</v>
      </c>
      <c r="C198">
        <f t="shared" si="83"/>
      </c>
      <c r="D198">
        <f t="shared" si="83"/>
      </c>
      <c r="E198">
        <f t="shared" si="83"/>
      </c>
      <c r="F198">
        <f t="shared" si="83"/>
      </c>
      <c r="G198">
        <f t="shared" si="83"/>
      </c>
      <c r="H198">
        <f t="shared" si="83"/>
      </c>
      <c r="I198">
        <f t="shared" si="83"/>
      </c>
      <c r="J198">
        <f t="shared" si="83"/>
      </c>
      <c r="K198">
        <f t="shared" si="83"/>
      </c>
      <c r="L198">
        <f t="shared" si="83"/>
      </c>
      <c r="M198">
        <f t="shared" si="84"/>
      </c>
      <c r="N198">
        <f t="shared" si="84"/>
      </c>
      <c r="O198">
        <f t="shared" si="84"/>
      </c>
      <c r="P198">
        <f t="shared" si="84"/>
      </c>
      <c r="Q198">
        <f t="shared" si="84"/>
      </c>
      <c r="R198">
        <f t="shared" si="84"/>
      </c>
      <c r="S198">
        <f t="shared" si="84"/>
      </c>
      <c r="T198">
        <f t="shared" si="84"/>
        <v>1</v>
      </c>
      <c r="U198">
        <f t="shared" si="84"/>
      </c>
      <c r="V198">
        <f t="shared" si="84"/>
      </c>
      <c r="W198">
        <f t="shared" si="85"/>
      </c>
      <c r="X198">
        <f t="shared" si="85"/>
      </c>
      <c r="Y198">
        <f t="shared" si="85"/>
      </c>
      <c r="Z198">
        <f t="shared" si="85"/>
      </c>
      <c r="AA198">
        <f t="shared" si="85"/>
      </c>
      <c r="AB198">
        <f t="shared" si="85"/>
      </c>
      <c r="AC198">
        <f t="shared" si="85"/>
      </c>
      <c r="AD198">
        <f t="shared" si="85"/>
      </c>
      <c r="AE198">
        <f t="shared" si="85"/>
      </c>
      <c r="AF198">
        <f t="shared" si="85"/>
      </c>
      <c r="AG198">
        <f t="shared" si="86"/>
      </c>
      <c r="AH198">
        <f t="shared" si="86"/>
      </c>
      <c r="AI198">
        <f t="shared" si="86"/>
      </c>
      <c r="AJ198">
        <f t="shared" si="86"/>
      </c>
      <c r="AK198">
        <f t="shared" si="86"/>
      </c>
      <c r="AL198">
        <f t="shared" si="86"/>
      </c>
    </row>
    <row r="199" spans="1:38" ht="15">
      <c r="A199" t="str">
        <f>'Main Table'!M198</f>
        <v>Hampton</v>
      </c>
      <c r="B199">
        <f t="shared" si="87"/>
        <v>0</v>
      </c>
      <c r="C199">
        <f t="shared" si="83"/>
      </c>
      <c r="D199">
        <f t="shared" si="83"/>
      </c>
      <c r="E199">
        <f t="shared" si="83"/>
      </c>
      <c r="F199">
        <f t="shared" si="83"/>
      </c>
      <c r="G199">
        <f t="shared" si="83"/>
      </c>
      <c r="H199">
        <f t="shared" si="83"/>
      </c>
      <c r="I199">
        <f t="shared" si="83"/>
      </c>
      <c r="J199">
        <f t="shared" si="83"/>
      </c>
      <c r="K199">
        <f t="shared" si="83"/>
      </c>
      <c r="L199">
        <f t="shared" si="83"/>
      </c>
      <c r="M199">
        <f t="shared" si="84"/>
      </c>
      <c r="N199">
        <f t="shared" si="84"/>
      </c>
      <c r="O199">
        <f t="shared" si="84"/>
      </c>
      <c r="P199">
        <f t="shared" si="84"/>
      </c>
      <c r="Q199">
        <f t="shared" si="84"/>
      </c>
      <c r="R199">
        <f t="shared" si="84"/>
      </c>
      <c r="S199">
        <f t="shared" si="84"/>
      </c>
      <c r="T199">
        <f t="shared" si="84"/>
      </c>
      <c r="U199">
        <f t="shared" si="84"/>
      </c>
      <c r="V199">
        <f t="shared" si="84"/>
      </c>
      <c r="W199">
        <f t="shared" si="85"/>
      </c>
      <c r="X199">
        <f t="shared" si="85"/>
      </c>
      <c r="Y199">
        <f t="shared" si="85"/>
      </c>
      <c r="Z199">
        <f t="shared" si="85"/>
      </c>
      <c r="AA199">
        <f t="shared" si="85"/>
      </c>
      <c r="AB199">
        <f t="shared" si="85"/>
      </c>
      <c r="AC199">
        <f t="shared" si="85"/>
      </c>
      <c r="AD199">
        <f t="shared" si="85"/>
      </c>
      <c r="AE199">
        <f t="shared" si="85"/>
      </c>
      <c r="AF199">
        <f t="shared" si="85"/>
      </c>
      <c r="AG199">
        <f t="shared" si="86"/>
      </c>
      <c r="AH199">
        <f t="shared" si="86"/>
      </c>
      <c r="AI199">
        <f t="shared" si="86"/>
      </c>
      <c r="AJ199">
        <f t="shared" si="86"/>
      </c>
      <c r="AK199">
        <f t="shared" si="86"/>
      </c>
      <c r="AL199">
        <f t="shared" si="86"/>
      </c>
    </row>
    <row r="200" spans="1:38" ht="15">
      <c r="A200" t="str">
        <f>'Main Table'!M199</f>
        <v>Dursley</v>
      </c>
      <c r="B200">
        <f t="shared" si="87"/>
        <v>1</v>
      </c>
      <c r="C200">
        <f t="shared" si="83"/>
      </c>
      <c r="D200">
        <f t="shared" si="83"/>
      </c>
      <c r="E200">
        <f t="shared" si="83"/>
      </c>
      <c r="F200">
        <f t="shared" si="83"/>
      </c>
      <c r="G200">
        <f t="shared" si="83"/>
        <v>1</v>
      </c>
      <c r="H200">
        <f t="shared" si="83"/>
      </c>
      <c r="I200">
        <f t="shared" si="83"/>
      </c>
      <c r="J200">
        <f t="shared" si="83"/>
      </c>
      <c r="K200">
        <f t="shared" si="83"/>
      </c>
      <c r="L200">
        <f t="shared" si="83"/>
      </c>
      <c r="M200">
        <f t="shared" si="84"/>
      </c>
      <c r="N200">
        <f t="shared" si="84"/>
      </c>
      <c r="O200">
        <f t="shared" si="84"/>
      </c>
      <c r="P200">
        <f t="shared" si="84"/>
      </c>
      <c r="Q200">
        <f t="shared" si="84"/>
      </c>
      <c r="R200">
        <f t="shared" si="84"/>
      </c>
      <c r="S200">
        <f t="shared" si="84"/>
      </c>
      <c r="T200">
        <f t="shared" si="84"/>
      </c>
      <c r="U200">
        <f t="shared" si="84"/>
      </c>
      <c r="V200">
        <f t="shared" si="84"/>
      </c>
      <c r="W200">
        <f t="shared" si="85"/>
      </c>
      <c r="X200">
        <f t="shared" si="85"/>
      </c>
      <c r="Y200">
        <f t="shared" si="85"/>
      </c>
      <c r="Z200">
        <f t="shared" si="85"/>
      </c>
      <c r="AA200">
        <f t="shared" si="85"/>
      </c>
      <c r="AB200">
        <f t="shared" si="85"/>
      </c>
      <c r="AC200">
        <f t="shared" si="85"/>
      </c>
      <c r="AD200">
        <f t="shared" si="85"/>
      </c>
      <c r="AE200">
        <f t="shared" si="85"/>
      </c>
      <c r="AF200">
        <f t="shared" si="85"/>
      </c>
      <c r="AG200">
        <f t="shared" si="86"/>
      </c>
      <c r="AH200">
        <f t="shared" si="86"/>
      </c>
      <c r="AI200">
        <f t="shared" si="86"/>
      </c>
      <c r="AJ200">
        <f t="shared" si="86"/>
      </c>
      <c r="AK200">
        <f t="shared" si="86"/>
      </c>
      <c r="AL200">
        <f t="shared" si="86"/>
      </c>
    </row>
    <row r="201" ht="15">
      <c r="B201">
        <f t="shared" si="87"/>
        <v>0</v>
      </c>
    </row>
    <row r="208" spans="37:38" ht="15">
      <c r="AK208">
        <f>AM2</f>
        <v>0</v>
      </c>
      <c r="AL208">
        <f>AN2</f>
        <v>0</v>
      </c>
    </row>
    <row r="209" spans="1:38" ht="15">
      <c r="A209" t="str">
        <f>C1</f>
        <v>Avening</v>
      </c>
      <c r="B209">
        <f>C2</f>
        <v>4</v>
      </c>
      <c r="AK209">
        <f>AM1</f>
        <v>0</v>
      </c>
      <c r="AL209">
        <f>AN1</f>
        <v>0</v>
      </c>
    </row>
    <row r="210" spans="1:2" ht="15">
      <c r="A210" t="str">
        <f>D1</f>
        <v>Cainscross</v>
      </c>
      <c r="B210">
        <f>D2</f>
        <v>2</v>
      </c>
    </row>
    <row r="211" spans="1:2" ht="15">
      <c r="A211" t="str">
        <f>E1</f>
        <v>Cheltenham</v>
      </c>
      <c r="B211">
        <f>E2</f>
        <v>3</v>
      </c>
    </row>
    <row r="212" spans="1:2" ht="15">
      <c r="A212" t="str">
        <f>F1</f>
        <v>Dudbridge</v>
      </c>
      <c r="B212">
        <f>F2</f>
        <v>3</v>
      </c>
    </row>
    <row r="213" spans="1:2" ht="15">
      <c r="A213" t="str">
        <f>G1</f>
        <v>Dursley</v>
      </c>
      <c r="B213">
        <f>G2</f>
        <v>3</v>
      </c>
    </row>
    <row r="214" spans="1:2" ht="15">
      <c r="A214" t="str">
        <f>H1</f>
        <v>Frocester</v>
      </c>
      <c r="B214">
        <f>H2</f>
        <v>1</v>
      </c>
    </row>
    <row r="215" spans="1:2" ht="15">
      <c r="A215" t="str">
        <f>I1</f>
        <v>Gloucester</v>
      </c>
      <c r="B215">
        <f>I2</f>
        <v>9</v>
      </c>
    </row>
    <row r="216" spans="1:2" ht="15">
      <c r="A216" t="str">
        <f>J1</f>
        <v>Hales Owen</v>
      </c>
      <c r="B216">
        <f>J2</f>
        <v>1</v>
      </c>
    </row>
    <row r="217" spans="1:2" ht="15">
      <c r="A217" t="str">
        <f>K1</f>
        <v>Inchbrook</v>
      </c>
      <c r="B217">
        <f>K2</f>
        <v>1</v>
      </c>
    </row>
    <row r="218" spans="1:2" ht="15">
      <c r="A218" t="str">
        <f>L1</f>
        <v>Kings Stanley</v>
      </c>
      <c r="B218">
        <f>L2</f>
        <v>2</v>
      </c>
    </row>
    <row r="219" spans="1:2" ht="15">
      <c r="A219" t="str">
        <f>M1</f>
        <v>Little Hinton (Wilts)</v>
      </c>
      <c r="B219">
        <f>M2</f>
        <v>1</v>
      </c>
    </row>
    <row r="220" spans="1:2" ht="15">
      <c r="A220" t="str">
        <f>N1</f>
        <v>Minchinhampton</v>
      </c>
      <c r="B220">
        <f>N2</f>
        <v>21</v>
      </c>
    </row>
    <row r="221" spans="1:2" ht="15">
      <c r="A221" t="str">
        <f>O1</f>
        <v>Painswick</v>
      </c>
      <c r="B221">
        <f>O2</f>
        <v>8</v>
      </c>
    </row>
    <row r="222" spans="1:2" ht="15">
      <c r="A222" t="str">
        <f>P1</f>
        <v>Rodborough</v>
      </c>
      <c r="B222">
        <f>P2</f>
        <v>10</v>
      </c>
    </row>
    <row r="223" spans="1:2" ht="15">
      <c r="A223" t="str">
        <f>Q1</f>
        <v>Stonehouse</v>
      </c>
      <c r="B223">
        <f>Q2</f>
        <v>8</v>
      </c>
    </row>
    <row r="224" spans="1:2" ht="15">
      <c r="A224" t="str">
        <f>R1</f>
        <v>Stroud</v>
      </c>
      <c r="B224">
        <f>R2</f>
        <v>35</v>
      </c>
    </row>
    <row r="225" spans="1:2" ht="15">
      <c r="A225" t="str">
        <f>S1</f>
        <v>Uley</v>
      </c>
      <c r="B225">
        <f>S2</f>
        <v>1</v>
      </c>
    </row>
    <row r="226" spans="1:2" ht="15">
      <c r="A226" t="str">
        <f>T1</f>
        <v>Woodchester</v>
      </c>
      <c r="B226">
        <f>T2</f>
        <v>33</v>
      </c>
    </row>
    <row r="227" spans="1:2" ht="15">
      <c r="A227" t="str">
        <f>U1</f>
        <v>Dorchester (Oxon)</v>
      </c>
      <c r="B227">
        <f>U2</f>
        <v>1</v>
      </c>
    </row>
    <row r="228" spans="1:2" ht="15">
      <c r="A228" t="str">
        <f>V1</f>
        <v>Horsley</v>
      </c>
      <c r="B228">
        <f>V2</f>
        <v>14</v>
      </c>
    </row>
    <row r="229" spans="1:2" ht="15">
      <c r="A229" t="str">
        <f>W1</f>
        <v>Southwark</v>
      </c>
      <c r="B229">
        <f>W2</f>
        <v>2</v>
      </c>
    </row>
    <row r="230" spans="1:2" ht="15">
      <c r="A230" t="str">
        <f>X1</f>
        <v>Chepstow</v>
      </c>
      <c r="B230">
        <f>X2</f>
        <v>2</v>
      </c>
    </row>
    <row r="231" spans="1:2" ht="15">
      <c r="A231" t="str">
        <f>Y1</f>
        <v>North Nibley</v>
      </c>
      <c r="B231">
        <f>Y2</f>
        <v>1</v>
      </c>
    </row>
    <row r="232" spans="1:2" ht="15">
      <c r="A232" t="str">
        <f>Z1</f>
        <v>Trevethin</v>
      </c>
      <c r="B232">
        <f>Z2</f>
        <v>1</v>
      </c>
    </row>
    <row r="233" spans="1:2" ht="15">
      <c r="A233" t="str">
        <f>AA1</f>
        <v>Wooten under edge</v>
      </c>
      <c r="B233">
        <f>AA2</f>
        <v>1</v>
      </c>
    </row>
    <row r="234" spans="1:2" ht="15">
      <c r="A234" t="str">
        <f>AB1</f>
        <v>Tewkesbury</v>
      </c>
      <c r="B234">
        <f>AB2</f>
        <v>1</v>
      </c>
    </row>
    <row r="235" spans="1:2" ht="15">
      <c r="A235" t="str">
        <f>AC1</f>
        <v>Randwick</v>
      </c>
      <c r="B235">
        <f>AC2</f>
        <v>2</v>
      </c>
    </row>
    <row r="236" spans="1:2" ht="15">
      <c r="A236" t="str">
        <f>AD1</f>
        <v>Nailsworth</v>
      </c>
      <c r="B236">
        <f>AD2</f>
        <v>3</v>
      </c>
    </row>
    <row r="237" spans="1:2" ht="15">
      <c r="A237" t="str">
        <f>AE1</f>
        <v>Tetbury</v>
      </c>
      <c r="B237">
        <f>AE2</f>
        <v>2</v>
      </c>
    </row>
    <row r="238" spans="1:2" ht="15">
      <c r="A238" t="str">
        <f>AF1</f>
        <v>Bristol</v>
      </c>
      <c r="B238">
        <f>AF2</f>
        <v>1</v>
      </c>
    </row>
    <row r="239" spans="1:2" ht="15">
      <c r="A239" t="str">
        <f>AG1</f>
        <v>Easington</v>
      </c>
      <c r="B239">
        <f>AG2</f>
        <v>1</v>
      </c>
    </row>
    <row r="240" spans="1:2" ht="15">
      <c r="A240" t="str">
        <f>AH1</f>
        <v>Maida Vale</v>
      </c>
      <c r="B240">
        <f>AH2</f>
        <v>1</v>
      </c>
    </row>
    <row r="241" spans="1:2" ht="15">
      <c r="A241" t="str">
        <f>AI1</f>
        <v>Cirencester</v>
      </c>
      <c r="B241">
        <f>AI2</f>
        <v>1</v>
      </c>
    </row>
    <row r="242" spans="1:2" ht="15">
      <c r="A242" t="str">
        <f>AJ1</f>
        <v>Bath</v>
      </c>
      <c r="B242">
        <f>AJ2</f>
        <v>1</v>
      </c>
    </row>
    <row r="243" spans="1:2" ht="15">
      <c r="A243" t="str">
        <f>AK1</f>
        <v>Blank</v>
      </c>
      <c r="B243">
        <f>AK2</f>
        <v>0</v>
      </c>
    </row>
    <row r="244" spans="1:2" ht="15">
      <c r="A244" t="str">
        <f>AL1</f>
        <v>Blank</v>
      </c>
      <c r="B244">
        <f>AL2</f>
        <v>0</v>
      </c>
    </row>
    <row r="245" ht="15">
      <c r="B245">
        <f>SUM(B209:B244)</f>
        <v>181</v>
      </c>
    </row>
  </sheetData>
  <printOptions/>
  <pageMargins left="0.5" right="0.587" top="0.5" bottom="0.587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 transitionEvaluation="1"/>
  <dimension ref="A1:M32"/>
  <sheetViews>
    <sheetView defaultGridColor="0" zoomScale="87" zoomScaleNormal="87" colorId="22" workbookViewId="0" topLeftCell="A34">
      <selection activeCell="B13" sqref="B13"/>
    </sheetView>
  </sheetViews>
  <sheetFormatPr defaultColWidth="9.77734375" defaultRowHeight="15"/>
  <cols>
    <col min="1" max="1" width="6.77734375" style="0" customWidth="1"/>
    <col min="2" max="2" width="7.77734375" style="0" customWidth="1"/>
    <col min="4" max="4" width="3.77734375" style="0" customWidth="1"/>
    <col min="5" max="5" width="6.77734375" style="0" customWidth="1"/>
    <col min="6" max="8" width="5.77734375" style="0" customWidth="1"/>
    <col min="9" max="9" width="6.77734375" style="0" customWidth="1"/>
    <col min="10" max="10" width="5.77734375" style="0" customWidth="1"/>
    <col min="11" max="11" width="7.77734375" style="0" customWidth="1"/>
  </cols>
  <sheetData>
    <row r="1" spans="1:13" ht="15.75">
      <c r="A1" s="9" t="s">
        <v>2</v>
      </c>
      <c r="B1" s="9" t="s">
        <v>9</v>
      </c>
      <c r="C1" t="s">
        <v>490</v>
      </c>
      <c r="E1" t="s">
        <v>34</v>
      </c>
      <c r="F1" t="s">
        <v>55</v>
      </c>
      <c r="G1" t="s">
        <v>24</v>
      </c>
      <c r="H1" t="s">
        <v>45</v>
      </c>
      <c r="I1" t="s">
        <v>84</v>
      </c>
      <c r="J1" t="s">
        <v>61</v>
      </c>
      <c r="K1" t="s">
        <v>69</v>
      </c>
      <c r="L1" t="s">
        <v>307</v>
      </c>
      <c r="M1" t="s">
        <v>39</v>
      </c>
    </row>
    <row r="2" spans="1:13" ht="15">
      <c r="A2">
        <v>1850</v>
      </c>
      <c r="B2" t="s">
        <v>34</v>
      </c>
      <c r="C2">
        <v>1760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3</v>
      </c>
      <c r="M2">
        <v>0</v>
      </c>
    </row>
    <row r="3" spans="1:13" ht="15">
      <c r="A3">
        <v>1848</v>
      </c>
      <c r="B3" t="s">
        <v>34</v>
      </c>
      <c r="C3">
        <v>1770</v>
      </c>
      <c r="D3">
        <v>5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8</v>
      </c>
      <c r="M3">
        <v>0</v>
      </c>
    </row>
    <row r="4" spans="1:13" ht="15">
      <c r="A4">
        <v>1842</v>
      </c>
      <c r="B4" t="s">
        <v>141</v>
      </c>
      <c r="C4">
        <v>1780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3</v>
      </c>
      <c r="M4">
        <v>0</v>
      </c>
    </row>
    <row r="5" spans="1:13" ht="15">
      <c r="A5">
        <v>1840</v>
      </c>
      <c r="B5" t="s">
        <v>34</v>
      </c>
      <c r="C5">
        <v>1790</v>
      </c>
      <c r="D5">
        <v>6</v>
      </c>
      <c r="E5">
        <v>6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21</v>
      </c>
      <c r="M5">
        <v>1</v>
      </c>
    </row>
    <row r="6" spans="1:13" ht="15">
      <c r="A6">
        <v>1838</v>
      </c>
      <c r="B6" t="s">
        <v>34</v>
      </c>
      <c r="C6">
        <v>1800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5</v>
      </c>
      <c r="M6">
        <v>1</v>
      </c>
    </row>
    <row r="7" spans="1:13" ht="15">
      <c r="A7">
        <v>1836</v>
      </c>
      <c r="B7" t="s">
        <v>34</v>
      </c>
      <c r="C7">
        <v>1810</v>
      </c>
      <c r="D7">
        <v>1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</row>
    <row r="8" spans="1:13" ht="15">
      <c r="A8">
        <v>1836</v>
      </c>
      <c r="B8" t="s">
        <v>34</v>
      </c>
      <c r="C8">
        <v>1820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5">
      <c r="A9">
        <v>1836</v>
      </c>
      <c r="B9" t="s">
        <v>34</v>
      </c>
      <c r="C9">
        <v>1830</v>
      </c>
      <c r="D9">
        <v>4</v>
      </c>
      <c r="E9">
        <v>4</v>
      </c>
      <c r="F9">
        <v>2</v>
      </c>
      <c r="G9">
        <v>14</v>
      </c>
      <c r="H9">
        <v>6</v>
      </c>
      <c r="I9">
        <v>2</v>
      </c>
      <c r="J9">
        <v>0</v>
      </c>
      <c r="K9">
        <v>0</v>
      </c>
      <c r="L9">
        <v>3</v>
      </c>
      <c r="M9">
        <v>6</v>
      </c>
    </row>
    <row r="10" spans="1:13" ht="15">
      <c r="A10">
        <v>1832</v>
      </c>
      <c r="B10" t="s">
        <v>34</v>
      </c>
      <c r="C10">
        <v>1840</v>
      </c>
      <c r="D10">
        <v>7</v>
      </c>
      <c r="E10">
        <v>7</v>
      </c>
      <c r="F10">
        <v>2</v>
      </c>
      <c r="G10">
        <v>3</v>
      </c>
      <c r="H10">
        <v>6</v>
      </c>
      <c r="I10">
        <v>1</v>
      </c>
      <c r="J10">
        <v>0</v>
      </c>
      <c r="K10">
        <v>0</v>
      </c>
      <c r="L10">
        <v>0</v>
      </c>
      <c r="M10">
        <v>7</v>
      </c>
    </row>
    <row r="11" spans="1:13" ht="15">
      <c r="A11">
        <v>1830</v>
      </c>
      <c r="B11" t="s">
        <v>34</v>
      </c>
      <c r="C11">
        <v>1850</v>
      </c>
      <c r="D11">
        <v>3</v>
      </c>
      <c r="E11">
        <v>3</v>
      </c>
      <c r="F11">
        <v>1</v>
      </c>
      <c r="G11">
        <v>5</v>
      </c>
      <c r="H11">
        <v>5</v>
      </c>
      <c r="I11">
        <v>0</v>
      </c>
      <c r="J11">
        <v>6</v>
      </c>
      <c r="K11">
        <v>3</v>
      </c>
      <c r="L11">
        <v>1</v>
      </c>
      <c r="M11">
        <v>6</v>
      </c>
    </row>
    <row r="12" spans="1:13" ht="15">
      <c r="A12">
        <v>1828</v>
      </c>
      <c r="B12" t="s">
        <v>34</v>
      </c>
      <c r="C12">
        <v>1860</v>
      </c>
      <c r="D12">
        <v>5</v>
      </c>
      <c r="E12">
        <v>5</v>
      </c>
      <c r="F12">
        <v>0</v>
      </c>
      <c r="G12">
        <v>4</v>
      </c>
      <c r="H12">
        <v>0</v>
      </c>
      <c r="I12">
        <v>0</v>
      </c>
      <c r="J12">
        <v>0</v>
      </c>
      <c r="K12">
        <v>2</v>
      </c>
      <c r="L12">
        <v>4</v>
      </c>
      <c r="M12">
        <v>9</v>
      </c>
    </row>
    <row r="13" spans="1:13" ht="15">
      <c r="A13">
        <v>1826</v>
      </c>
      <c r="B13" t="s">
        <v>34</v>
      </c>
      <c r="C13">
        <v>1870</v>
      </c>
      <c r="D13">
        <v>0</v>
      </c>
      <c r="E13">
        <v>0</v>
      </c>
      <c r="F13">
        <v>1</v>
      </c>
      <c r="G13">
        <v>1</v>
      </c>
      <c r="H13">
        <v>1</v>
      </c>
      <c r="I13">
        <v>0</v>
      </c>
      <c r="J13">
        <v>0</v>
      </c>
      <c r="K13">
        <v>0</v>
      </c>
      <c r="L13">
        <v>1</v>
      </c>
      <c r="M13">
        <v>0</v>
      </c>
    </row>
    <row r="14" spans="1:8" ht="15">
      <c r="A14">
        <v>1821</v>
      </c>
      <c r="B14" t="s">
        <v>34</v>
      </c>
      <c r="D14">
        <v>0</v>
      </c>
      <c r="H14">
        <v>0</v>
      </c>
    </row>
    <row r="15" spans="1:13" ht="15">
      <c r="A15">
        <v>1852</v>
      </c>
      <c r="B15" t="s">
        <v>34</v>
      </c>
      <c r="M15">
        <f>SUM(E2:M13)</f>
        <v>176</v>
      </c>
    </row>
    <row r="16" spans="1:2" ht="15">
      <c r="A16">
        <v>1857</v>
      </c>
      <c r="B16" t="s">
        <v>34</v>
      </c>
    </row>
    <row r="17" spans="1:2" ht="15">
      <c r="A17">
        <v>1856</v>
      </c>
      <c r="B17" t="s">
        <v>34</v>
      </c>
    </row>
    <row r="18" spans="1:2" ht="15">
      <c r="A18">
        <v>1766</v>
      </c>
      <c r="B18" t="s">
        <v>34</v>
      </c>
    </row>
    <row r="19" spans="1:2" ht="15">
      <c r="A19">
        <v>1781</v>
      </c>
      <c r="B19" t="s">
        <v>34</v>
      </c>
    </row>
    <row r="20" spans="1:2" ht="15">
      <c r="A20">
        <v>1781</v>
      </c>
      <c r="B20" t="s">
        <v>34</v>
      </c>
    </row>
    <row r="21" spans="1:2" ht="15">
      <c r="A21">
        <v>1782</v>
      </c>
      <c r="B21" t="s">
        <v>34</v>
      </c>
    </row>
    <row r="22" spans="1:2" ht="15">
      <c r="A22">
        <v>1782</v>
      </c>
      <c r="B22" t="s">
        <v>34</v>
      </c>
    </row>
    <row r="23" spans="1:2" ht="15">
      <c r="A23">
        <v>1784</v>
      </c>
      <c r="B23" t="s">
        <v>34</v>
      </c>
    </row>
    <row r="24" spans="1:2" ht="15">
      <c r="A24">
        <v>1785</v>
      </c>
      <c r="B24" t="s">
        <v>34</v>
      </c>
    </row>
    <row r="25" spans="1:2" ht="15">
      <c r="A25">
        <v>1810</v>
      </c>
      <c r="B25" t="s">
        <v>34</v>
      </c>
    </row>
    <row r="26" spans="1:2" ht="15">
      <c r="A26">
        <v>1854</v>
      </c>
      <c r="B26" t="s">
        <v>34</v>
      </c>
    </row>
    <row r="27" spans="1:2" ht="15">
      <c r="A27">
        <v>1856</v>
      </c>
      <c r="B27" t="s">
        <v>34</v>
      </c>
    </row>
    <row r="28" spans="1:2" ht="15">
      <c r="A28">
        <v>1836</v>
      </c>
      <c r="B28" t="s">
        <v>34</v>
      </c>
    </row>
    <row r="29" spans="1:2" ht="15">
      <c r="A29">
        <v>1765</v>
      </c>
      <c r="B29" t="s">
        <v>34</v>
      </c>
    </row>
    <row r="30" spans="1:2" ht="15">
      <c r="A30">
        <v>1764</v>
      </c>
      <c r="B30" t="s">
        <v>34</v>
      </c>
    </row>
    <row r="31" spans="1:2" ht="15">
      <c r="A31">
        <v>1763</v>
      </c>
      <c r="B31" t="s">
        <v>34</v>
      </c>
    </row>
    <row r="32" spans="1:2" ht="15">
      <c r="A32">
        <v>1762</v>
      </c>
      <c r="B32" t="s">
        <v>34</v>
      </c>
    </row>
  </sheetData>
  <printOptions/>
  <pageMargins left="0.5" right="0.587" top="0.5" bottom="0.587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8.88671875" defaultRowHeight="15"/>
  <cols>
    <col min="1" max="1" width="14.88671875" style="0" bestFit="1" customWidth="1"/>
    <col min="2" max="2" width="5.10546875" style="0" bestFit="1" customWidth="1"/>
    <col min="3" max="3" width="7.99609375" style="0" bestFit="1" customWidth="1"/>
  </cols>
  <sheetData>
    <row r="1" ht="15">
      <c r="A1" s="26" t="s">
        <v>493</v>
      </c>
    </row>
    <row r="2" spans="1:3" ht="15.75">
      <c r="A2" s="27" t="s">
        <v>494</v>
      </c>
      <c r="B2" s="27" t="s">
        <v>495</v>
      </c>
      <c r="C2" s="27" t="s">
        <v>496</v>
      </c>
    </row>
    <row r="4" ht="15">
      <c r="A4" s="26" t="s">
        <v>497</v>
      </c>
    </row>
    <row r="5" spans="1:3" ht="15.75">
      <c r="A5" s="27" t="s">
        <v>494</v>
      </c>
      <c r="B5" s="27" t="s">
        <v>498</v>
      </c>
      <c r="C5" s="27" t="s">
        <v>496</v>
      </c>
    </row>
    <row r="8" spans="1:2" ht="15">
      <c r="A8" s="26" t="s">
        <v>499</v>
      </c>
      <c r="B8" t="s">
        <v>500</v>
      </c>
    </row>
    <row r="9" ht="15">
      <c r="B9" t="s">
        <v>501</v>
      </c>
    </row>
    <row r="11" ht="15">
      <c r="B11" t="s">
        <v>502</v>
      </c>
    </row>
    <row r="12" ht="15">
      <c r="B12" t="s">
        <v>503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8.88671875" defaultRowHeight="15"/>
  <cols>
    <col min="1" max="1" width="14.88671875" style="0" bestFit="1" customWidth="1"/>
    <col min="2" max="2" width="6.88671875" style="0" bestFit="1" customWidth="1"/>
    <col min="3" max="3" width="8.4453125" style="0" bestFit="1" customWidth="1"/>
  </cols>
  <sheetData>
    <row r="1" ht="15">
      <c r="A1" s="26" t="s">
        <v>493</v>
      </c>
    </row>
    <row r="2" spans="1:3" ht="15.75">
      <c r="A2" s="27" t="s">
        <v>494</v>
      </c>
      <c r="B2" s="27" t="s">
        <v>495</v>
      </c>
      <c r="C2" s="27" t="s">
        <v>496</v>
      </c>
    </row>
    <row r="3" spans="1:3" ht="15">
      <c r="A3">
        <v>1</v>
      </c>
      <c r="B3" t="s">
        <v>505</v>
      </c>
      <c r="C3" t="s">
        <v>506</v>
      </c>
    </row>
    <row r="5" ht="15">
      <c r="A5" s="26" t="s">
        <v>497</v>
      </c>
    </row>
    <row r="6" spans="1:3" ht="15.75">
      <c r="A6" s="27" t="s">
        <v>494</v>
      </c>
      <c r="B6" s="27" t="s">
        <v>498</v>
      </c>
      <c r="C6" s="27" t="s">
        <v>496</v>
      </c>
    </row>
    <row r="9" spans="1:2" ht="15">
      <c r="A9" s="26" t="s">
        <v>499</v>
      </c>
      <c r="B9" t="s">
        <v>500</v>
      </c>
    </row>
    <row r="10" ht="15">
      <c r="B10" t="s">
        <v>501</v>
      </c>
    </row>
    <row r="12" ht="15">
      <c r="B12" t="s">
        <v>502</v>
      </c>
    </row>
    <row r="13" ht="15">
      <c r="B13" t="s">
        <v>503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CL14"/>
  <sheetViews>
    <sheetView zoomScale="75" zoomScaleNormal="75" workbookViewId="0" topLeftCell="A73">
      <selection activeCell="N98" sqref="N98"/>
    </sheetView>
  </sheetViews>
  <sheetFormatPr defaultColWidth="8.88671875" defaultRowHeight="15"/>
  <cols>
    <col min="1" max="1" width="11.10546875" style="0" customWidth="1"/>
    <col min="2" max="12" width="14.4453125" style="0" customWidth="1"/>
    <col min="13" max="13" width="10.4453125" style="0" customWidth="1"/>
    <col min="14" max="14" width="5.10546875" style="0" customWidth="1"/>
    <col min="15" max="15" width="10.4453125" style="0" customWidth="1"/>
    <col min="16" max="68" width="6.6640625" style="0" customWidth="1"/>
    <col min="69" max="70" width="10.4453125" style="0" customWidth="1"/>
    <col min="71" max="74" width="11.77734375" style="0" bestFit="1" customWidth="1"/>
    <col min="75" max="75" width="9.99609375" style="0" bestFit="1" customWidth="1"/>
    <col min="76" max="85" width="14.4453125" style="0" bestFit="1" customWidth="1"/>
    <col min="86" max="86" width="10.6640625" style="0" bestFit="1" customWidth="1"/>
    <col min="87" max="89" width="11.77734375" style="0" bestFit="1" customWidth="1"/>
    <col min="90" max="90" width="11.10546875" style="0" bestFit="1" customWidth="1"/>
    <col min="91" max="91" width="10.4453125" style="0" bestFit="1" customWidth="1"/>
  </cols>
  <sheetData>
    <row r="2" spans="1:90" s="28" customFormat="1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</row>
    <row r="3" spans="1:13" ht="15">
      <c r="A3" s="14" t="s">
        <v>504</v>
      </c>
      <c r="B3" s="15" t="s">
        <v>508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5">
      <c r="A4" s="15" t="s">
        <v>14</v>
      </c>
      <c r="B4" s="14" t="s">
        <v>316</v>
      </c>
      <c r="C4" s="29" t="s">
        <v>509</v>
      </c>
      <c r="D4" s="29" t="s">
        <v>37</v>
      </c>
      <c r="E4" s="29" t="s">
        <v>208</v>
      </c>
      <c r="F4" s="29" t="s">
        <v>132</v>
      </c>
      <c r="G4" s="29" t="s">
        <v>39</v>
      </c>
      <c r="H4" s="29" t="s">
        <v>47</v>
      </c>
      <c r="I4" s="29" t="s">
        <v>125</v>
      </c>
      <c r="J4" s="29" t="s">
        <v>72</v>
      </c>
      <c r="K4" s="29" t="s">
        <v>27</v>
      </c>
      <c r="L4" s="29" t="s">
        <v>97</v>
      </c>
      <c r="M4" s="21" t="s">
        <v>492</v>
      </c>
    </row>
    <row r="5" spans="1:13" ht="15">
      <c r="A5" s="14" t="s">
        <v>24</v>
      </c>
      <c r="B5" s="31"/>
      <c r="C5" s="32">
        <v>2</v>
      </c>
      <c r="D5" s="32"/>
      <c r="E5" s="32">
        <v>2</v>
      </c>
      <c r="F5" s="32">
        <v>7</v>
      </c>
      <c r="G5" s="32"/>
      <c r="H5" s="32">
        <v>2</v>
      </c>
      <c r="I5" s="32">
        <v>5</v>
      </c>
      <c r="J5" s="32"/>
      <c r="K5" s="32">
        <v>2</v>
      </c>
      <c r="L5" s="32">
        <v>7</v>
      </c>
      <c r="M5" s="16">
        <v>27</v>
      </c>
    </row>
    <row r="6" spans="1:13" ht="15">
      <c r="A6" s="17" t="s">
        <v>121</v>
      </c>
      <c r="B6" s="33"/>
      <c r="C6" s="34">
        <v>2</v>
      </c>
      <c r="D6" s="34">
        <v>2</v>
      </c>
      <c r="E6" s="34">
        <v>1</v>
      </c>
      <c r="F6" s="34">
        <v>2</v>
      </c>
      <c r="G6" s="34">
        <v>2</v>
      </c>
      <c r="H6" s="34"/>
      <c r="I6" s="34"/>
      <c r="J6" s="34">
        <v>1</v>
      </c>
      <c r="K6" s="34">
        <v>5</v>
      </c>
      <c r="L6" s="34">
        <v>8</v>
      </c>
      <c r="M6" s="18">
        <v>23</v>
      </c>
    </row>
    <row r="7" spans="1:13" ht="15">
      <c r="A7" s="17" t="s">
        <v>29</v>
      </c>
      <c r="B7" s="33"/>
      <c r="C7" s="34"/>
      <c r="D7" s="34"/>
      <c r="E7" s="34"/>
      <c r="F7" s="34">
        <v>1</v>
      </c>
      <c r="G7" s="34">
        <v>1</v>
      </c>
      <c r="H7" s="34"/>
      <c r="I7" s="34"/>
      <c r="J7" s="34"/>
      <c r="K7" s="34">
        <v>7</v>
      </c>
      <c r="L7" s="34"/>
      <c r="M7" s="18">
        <v>9</v>
      </c>
    </row>
    <row r="8" spans="1:13" ht="15">
      <c r="A8" s="17" t="s">
        <v>39</v>
      </c>
      <c r="B8" s="33"/>
      <c r="C8" s="34">
        <v>2</v>
      </c>
      <c r="D8" s="34">
        <v>2</v>
      </c>
      <c r="E8" s="34">
        <v>2</v>
      </c>
      <c r="F8" s="34">
        <v>1</v>
      </c>
      <c r="G8" s="34">
        <v>4</v>
      </c>
      <c r="H8" s="34">
        <v>2</v>
      </c>
      <c r="I8" s="34"/>
      <c r="J8" s="34"/>
      <c r="K8" s="34">
        <v>2</v>
      </c>
      <c r="L8" s="34">
        <v>2</v>
      </c>
      <c r="M8" s="18">
        <v>17</v>
      </c>
    </row>
    <row r="9" spans="1:13" ht="15">
      <c r="A9" s="17" t="s">
        <v>55</v>
      </c>
      <c r="B9" s="33"/>
      <c r="C9" s="34">
        <v>11</v>
      </c>
      <c r="D9" s="34">
        <v>2</v>
      </c>
      <c r="E9" s="34">
        <v>3</v>
      </c>
      <c r="F9" s="34">
        <v>9</v>
      </c>
      <c r="G9" s="34">
        <v>1</v>
      </c>
      <c r="H9" s="34">
        <v>4</v>
      </c>
      <c r="I9" s="34">
        <v>1</v>
      </c>
      <c r="J9" s="34">
        <v>4</v>
      </c>
      <c r="K9" s="34">
        <v>6</v>
      </c>
      <c r="L9" s="34">
        <v>4</v>
      </c>
      <c r="M9" s="18">
        <v>45</v>
      </c>
    </row>
    <row r="10" spans="1:13" ht="15">
      <c r="A10" s="17" t="s">
        <v>65</v>
      </c>
      <c r="B10" s="33"/>
      <c r="C10" s="34">
        <v>2</v>
      </c>
      <c r="D10" s="34">
        <v>1</v>
      </c>
      <c r="E10" s="34">
        <v>1</v>
      </c>
      <c r="F10" s="34"/>
      <c r="G10" s="34">
        <v>3</v>
      </c>
      <c r="H10" s="34"/>
      <c r="I10" s="34"/>
      <c r="J10" s="34"/>
      <c r="K10" s="34">
        <v>8</v>
      </c>
      <c r="L10" s="34">
        <v>4</v>
      </c>
      <c r="M10" s="18">
        <v>19</v>
      </c>
    </row>
    <row r="11" spans="1:13" ht="15">
      <c r="A11" s="17" t="s">
        <v>84</v>
      </c>
      <c r="B11" s="33"/>
      <c r="C11" s="34">
        <v>2</v>
      </c>
      <c r="D11" s="34"/>
      <c r="E11" s="34">
        <v>1</v>
      </c>
      <c r="F11" s="34"/>
      <c r="G11" s="34"/>
      <c r="H11" s="34"/>
      <c r="I11" s="34">
        <v>1</v>
      </c>
      <c r="J11" s="34">
        <v>3</v>
      </c>
      <c r="K11" s="34">
        <v>6</v>
      </c>
      <c r="L11" s="34">
        <v>1</v>
      </c>
      <c r="M11" s="18">
        <v>14</v>
      </c>
    </row>
    <row r="12" spans="1:13" ht="15">
      <c r="A12" s="17" t="s">
        <v>79</v>
      </c>
      <c r="B12" s="33"/>
      <c r="C12" s="34">
        <v>4</v>
      </c>
      <c r="D12" s="34">
        <v>2</v>
      </c>
      <c r="E12" s="34">
        <v>2</v>
      </c>
      <c r="F12" s="34">
        <v>1</v>
      </c>
      <c r="G12" s="34"/>
      <c r="H12" s="34"/>
      <c r="I12" s="34">
        <v>1</v>
      </c>
      <c r="J12" s="34"/>
      <c r="K12" s="34">
        <v>1</v>
      </c>
      <c r="L12" s="34">
        <v>3</v>
      </c>
      <c r="M12" s="18">
        <v>14</v>
      </c>
    </row>
    <row r="13" spans="1:13" ht="15">
      <c r="A13" s="17" t="s">
        <v>510</v>
      </c>
      <c r="B13" s="33">
        <v>7</v>
      </c>
      <c r="C13" s="34"/>
      <c r="D13" s="34"/>
      <c r="E13" s="34"/>
      <c r="F13" s="34"/>
      <c r="G13" s="34">
        <v>1</v>
      </c>
      <c r="H13" s="34"/>
      <c r="I13" s="34"/>
      <c r="J13" s="34"/>
      <c r="K13" s="34"/>
      <c r="L13" s="34">
        <v>1</v>
      </c>
      <c r="M13" s="18">
        <v>9</v>
      </c>
    </row>
    <row r="14" spans="1:13" ht="15">
      <c r="A14" s="19" t="s">
        <v>492</v>
      </c>
      <c r="B14" s="35">
        <v>7</v>
      </c>
      <c r="C14" s="36">
        <v>25</v>
      </c>
      <c r="D14" s="36">
        <v>9</v>
      </c>
      <c r="E14" s="36">
        <v>12</v>
      </c>
      <c r="F14" s="36">
        <v>21</v>
      </c>
      <c r="G14" s="36">
        <v>12</v>
      </c>
      <c r="H14" s="36">
        <v>8</v>
      </c>
      <c r="I14" s="36">
        <v>8</v>
      </c>
      <c r="J14" s="36">
        <v>8</v>
      </c>
      <c r="K14" s="36">
        <v>37</v>
      </c>
      <c r="L14" s="36">
        <v>30</v>
      </c>
      <c r="M14" s="20">
        <v>177</v>
      </c>
    </row>
  </sheetData>
  <printOptions/>
  <pageMargins left="0.75" right="0.75" top="1" bottom="1" header="0.5" footer="0.5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Courtyard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Warnes</dc:creator>
  <cp:keywords/>
  <dc:description/>
  <cp:lastModifiedBy>Mike Warnes</cp:lastModifiedBy>
  <cp:lastPrinted>1999-11-27T20:23:49Z</cp:lastPrinted>
  <dcterms:created xsi:type="dcterms:W3CDTF">1999-06-14T19:17:34Z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